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London" sheetId="45" r:id="rId3"/>
    <sheet name="SouthEast" sheetId="68" r:id="rId4"/>
    <sheet name="SouthWest" sheetId="69" r:id="rId5"/>
    <sheet name="NorthEast" sheetId="70" r:id="rId6"/>
    <sheet name="NorthWest" sheetId="71" r:id="rId7"/>
  </sheets>
  <definedNames>
    <definedName name="_edn1" localSheetId="1">Metadata!$B$9</definedName>
    <definedName name="_ednref1" localSheetId="1">Metadata!#REF!</definedName>
  </definedNames>
  <calcPr calcId="162913"/>
</workbook>
</file>

<file path=xl/calcChain.xml><?xml version="1.0" encoding="utf-8"?>
<calcChain xmlns="http://schemas.openxmlformats.org/spreadsheetml/2006/main">
  <c r="B54" i="71" l="1"/>
  <c r="B53" i="71"/>
  <c r="B52" i="71"/>
  <c r="B51" i="71"/>
  <c r="B50" i="71"/>
  <c r="B49" i="71"/>
  <c r="B48" i="71"/>
  <c r="B47" i="71"/>
  <c r="B46" i="71"/>
  <c r="B45" i="71"/>
  <c r="B44" i="71"/>
  <c r="B43" i="71"/>
  <c r="B42" i="71"/>
  <c r="B41" i="71"/>
  <c r="B40" i="71"/>
  <c r="B39" i="71"/>
  <c r="B38" i="71"/>
  <c r="B37" i="71"/>
  <c r="B36" i="71"/>
  <c r="B35" i="71"/>
  <c r="B34" i="71"/>
  <c r="B33" i="71"/>
  <c r="B32" i="71"/>
  <c r="B31" i="71"/>
  <c r="B30" i="71"/>
  <c r="B29" i="71"/>
  <c r="B28" i="71"/>
  <c r="B27" i="71"/>
  <c r="B26" i="71"/>
  <c r="B25" i="71"/>
  <c r="B24" i="71"/>
  <c r="B23" i="71"/>
  <c r="B22" i="71"/>
  <c r="B21" i="71"/>
  <c r="B20" i="71"/>
  <c r="B19" i="71"/>
  <c r="B18" i="71"/>
  <c r="B17" i="71"/>
  <c r="B16" i="71"/>
  <c r="B15" i="71"/>
  <c r="B14" i="71"/>
  <c r="B13" i="71"/>
  <c r="B12" i="71"/>
  <c r="B11" i="71"/>
  <c r="B10" i="71"/>
  <c r="B9" i="71"/>
  <c r="B54" i="70"/>
  <c r="B55" i="70" s="1"/>
  <c r="B53" i="70"/>
  <c r="B52" i="70"/>
  <c r="B51" i="70"/>
  <c r="B50" i="70"/>
  <c r="B49" i="70"/>
  <c r="B48" i="70"/>
  <c r="B47" i="70"/>
  <c r="B46" i="70"/>
  <c r="B45" i="70"/>
  <c r="B44" i="70"/>
  <c r="B43" i="70"/>
  <c r="B42" i="70"/>
  <c r="B41" i="70"/>
  <c r="B40" i="70"/>
  <c r="B39" i="70"/>
  <c r="B38" i="70"/>
  <c r="B37" i="70"/>
  <c r="B36" i="70"/>
  <c r="B35" i="70"/>
  <c r="B34" i="70"/>
  <c r="B33" i="70"/>
  <c r="B32" i="70"/>
  <c r="B31" i="70"/>
  <c r="B30" i="70"/>
  <c r="B29" i="70"/>
  <c r="B28" i="70"/>
  <c r="B27" i="70"/>
  <c r="B26" i="70"/>
  <c r="B25" i="70"/>
  <c r="B24" i="70"/>
  <c r="B23" i="70"/>
  <c r="B22" i="70"/>
  <c r="B21" i="70"/>
  <c r="B20" i="70"/>
  <c r="B19" i="70"/>
  <c r="B18" i="70"/>
  <c r="B17" i="70"/>
  <c r="B16" i="70"/>
  <c r="B15" i="70"/>
  <c r="B14" i="70"/>
  <c r="B13" i="70"/>
  <c r="B12" i="70"/>
  <c r="B11" i="70"/>
  <c r="B10" i="70"/>
  <c r="B9" i="70"/>
  <c r="B54" i="69"/>
  <c r="B55" i="69" s="1"/>
  <c r="B53" i="69"/>
  <c r="B52" i="69"/>
  <c r="B51" i="69"/>
  <c r="B50" i="69"/>
  <c r="B49" i="69"/>
  <c r="B48" i="69"/>
  <c r="B47" i="69"/>
  <c r="B46" i="69"/>
  <c r="B45" i="69"/>
  <c r="B44" i="69"/>
  <c r="B43" i="69"/>
  <c r="B42" i="69"/>
  <c r="B41" i="69"/>
  <c r="B40" i="69"/>
  <c r="B39" i="69"/>
  <c r="B38" i="69"/>
  <c r="B37" i="69"/>
  <c r="B36" i="69"/>
  <c r="B35" i="69"/>
  <c r="B34" i="69"/>
  <c r="B33" i="69"/>
  <c r="B32" i="69"/>
  <c r="B31" i="69"/>
  <c r="B30" i="69"/>
  <c r="B29" i="69"/>
  <c r="B28" i="69"/>
  <c r="B27" i="69"/>
  <c r="B26" i="69"/>
  <c r="B25" i="69"/>
  <c r="B24" i="69"/>
  <c r="B23" i="69"/>
  <c r="B22" i="69"/>
  <c r="B21" i="69"/>
  <c r="B20" i="69"/>
  <c r="B19" i="69"/>
  <c r="B18" i="69"/>
  <c r="B17" i="69"/>
  <c r="B16" i="69"/>
  <c r="B15" i="69"/>
  <c r="B14" i="69"/>
  <c r="B13" i="69"/>
  <c r="B12" i="69"/>
  <c r="B11" i="69"/>
  <c r="B10" i="69"/>
  <c r="B9" i="69"/>
  <c r="B55" i="71" l="1"/>
  <c r="B54" i="68" l="1"/>
  <c r="B53" i="68"/>
  <c r="B52" i="68"/>
  <c r="B51" i="68"/>
  <c r="B50" i="68"/>
  <c r="B49" i="68"/>
  <c r="B48" i="68"/>
  <c r="B47" i="68"/>
  <c r="B46" i="68"/>
  <c r="B45" i="68"/>
  <c r="B44" i="68"/>
  <c r="B43" i="68"/>
  <c r="B42" i="68"/>
  <c r="B41" i="68"/>
  <c r="B40" i="68"/>
  <c r="B39" i="68"/>
  <c r="B38" i="68"/>
  <c r="B37" i="68"/>
  <c r="B36" i="68"/>
  <c r="B35" i="68"/>
  <c r="B34" i="68"/>
  <c r="B33" i="68"/>
  <c r="B32" i="68"/>
  <c r="B31" i="68"/>
  <c r="B30" i="68"/>
  <c r="B29" i="68"/>
  <c r="B28" i="68"/>
  <c r="B27" i="68"/>
  <c r="B26" i="68"/>
  <c r="B25" i="68"/>
  <c r="B24" i="68"/>
  <c r="B23" i="68"/>
  <c r="B22" i="68"/>
  <c r="B21" i="68"/>
  <c r="B20" i="68"/>
  <c r="B19" i="68"/>
  <c r="B18" i="68"/>
  <c r="B17" i="68"/>
  <c r="B16" i="68"/>
  <c r="B15" i="68"/>
  <c r="B14" i="68"/>
  <c r="B13" i="68"/>
  <c r="B12" i="68"/>
  <c r="B11" i="68"/>
  <c r="B10" i="68"/>
  <c r="B9" i="68"/>
  <c r="B55" i="68" l="1"/>
  <c r="B55" i="45" l="1"/>
  <c r="B54" i="45"/>
  <c r="B53" i="45"/>
  <c r="B52" i="45"/>
  <c r="B51" i="45"/>
  <c r="B50" i="45"/>
  <c r="B49" i="45"/>
  <c r="B48" i="45"/>
  <c r="B47" i="45"/>
  <c r="B46" i="45"/>
  <c r="B45" i="45"/>
  <c r="B44" i="45"/>
  <c r="B43" i="45"/>
  <c r="B42" i="45"/>
  <c r="B41" i="45"/>
  <c r="B40" i="45"/>
  <c r="B39" i="45"/>
  <c r="B38" i="45"/>
  <c r="B37" i="45"/>
  <c r="B36" i="45"/>
  <c r="B35" i="45"/>
  <c r="B34" i="45"/>
  <c r="B33" i="45"/>
  <c r="B32" i="45"/>
  <c r="B31" i="45"/>
  <c r="B30" i="45"/>
  <c r="B29" i="45"/>
  <c r="B28" i="45"/>
  <c r="B27" i="45"/>
  <c r="B26" i="45"/>
  <c r="B25" i="45"/>
  <c r="B24" i="45"/>
  <c r="B23" i="45"/>
  <c r="B22" i="45"/>
  <c r="B21" i="45"/>
  <c r="B20" i="45"/>
  <c r="B19" i="45"/>
  <c r="B18" i="45"/>
  <c r="B17" i="45"/>
  <c r="B16" i="45"/>
  <c r="B15" i="45"/>
  <c r="B14" i="45"/>
  <c r="B13" i="45"/>
  <c r="B12" i="45"/>
  <c r="B11" i="45"/>
  <c r="B10" i="45"/>
  <c r="B9" i="45"/>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51" authorId="0" shapeId="0">
      <text>
        <r>
          <rPr>
            <sz val="10"/>
            <color indexed="81"/>
            <rFont val="Arial"/>
            <family val="2"/>
            <scheme val="major"/>
          </rPr>
          <t>https://en.wikipedia.org/wiki/2001_United_Kingdom_general_election</t>
        </r>
      </text>
    </comment>
    <comment ref="A52" authorId="0" shapeId="0">
      <text>
        <r>
          <rPr>
            <sz val="10"/>
            <color indexed="81"/>
            <rFont val="Arial"/>
            <family val="2"/>
            <scheme val="major"/>
          </rPr>
          <t xml:space="preserve">http://news.bbc.co.uk/1/shared/vote2005/html/region_3.stm
</t>
        </r>
      </text>
    </comment>
    <comment ref="A53" authorId="0" shapeId="0">
      <text>
        <r>
          <rPr>
            <sz val="10"/>
            <color indexed="81"/>
            <rFont val="Arial"/>
            <family val="2"/>
            <scheme val="major"/>
          </rPr>
          <t>http://news.bbc.co.uk/1/shared/election2010/results/</t>
        </r>
      </text>
    </comment>
    <comment ref="A54" authorId="0" shapeId="0">
      <text>
        <r>
          <rPr>
            <sz val="10"/>
            <color indexed="81"/>
            <rFont val="Arial"/>
            <family val="2"/>
            <scheme val="major"/>
          </rPr>
          <t>https://en.wikipedia.org/wiki/2015_United_Kingdom_general_election_in_England#Regiona</t>
        </r>
        <r>
          <rPr>
            <b/>
            <sz val="10"/>
            <color indexed="81"/>
            <rFont val="Arial"/>
            <family val="2"/>
            <scheme val="major"/>
          </rPr>
          <t>l_results</t>
        </r>
      </text>
    </comment>
    <comment ref="A55" authorId="0" shapeId="0">
      <text>
        <r>
          <rPr>
            <sz val="10"/>
            <color indexed="81"/>
            <rFont val="Arial"/>
            <family val="2"/>
            <scheme val="major"/>
          </rPr>
          <t>https://data.london.gov.uk/apps_and_analysis/the-2017-general-election-the-numbers-behind-the-result/</t>
        </r>
      </text>
    </comment>
    <comment ref="B55" authorId="0" shapeId="0">
      <text>
        <r>
          <rPr>
            <sz val="10"/>
            <color indexed="81"/>
            <rFont val="Arial"/>
            <family val="2"/>
            <scheme val="major"/>
          </rPr>
          <t>Suppose a constant change</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51" authorId="0" shapeId="0">
      <text>
        <r>
          <rPr>
            <sz val="10"/>
            <color indexed="81"/>
            <rFont val="Arial"/>
            <family val="2"/>
            <scheme val="major"/>
          </rPr>
          <t>https://en.wikipedia.org/wiki/2001_United_Kingdom_general_election</t>
        </r>
      </text>
    </comment>
    <comment ref="A52" authorId="0" shapeId="0">
      <text>
        <r>
          <rPr>
            <sz val="10"/>
            <color indexed="81"/>
            <rFont val="Arial"/>
            <family val="2"/>
            <scheme val="major"/>
          </rPr>
          <t xml:space="preserve">http://news.bbc.co.uk/1/shared/vote2005/html/region_3.stm
</t>
        </r>
      </text>
    </comment>
    <comment ref="A53" authorId="0" shapeId="0">
      <text>
        <r>
          <rPr>
            <sz val="10"/>
            <color indexed="81"/>
            <rFont val="Arial"/>
            <family val="2"/>
            <scheme val="major"/>
          </rPr>
          <t>http://news.bbc.co.uk/1/shared/election2010/results/</t>
        </r>
      </text>
    </comment>
    <comment ref="A54" authorId="0" shapeId="0">
      <text>
        <r>
          <rPr>
            <sz val="10"/>
            <color indexed="81"/>
            <rFont val="Arial"/>
            <family val="2"/>
            <scheme val="major"/>
          </rPr>
          <t>https://en.wikipedia.org/wiki/2015_United_Kingdom_general_election_in_England#Regiona</t>
        </r>
        <r>
          <rPr>
            <b/>
            <sz val="10"/>
            <color indexed="81"/>
            <rFont val="Arial"/>
            <family val="2"/>
            <scheme val="major"/>
          </rPr>
          <t>l_results</t>
        </r>
      </text>
    </comment>
    <comment ref="A55" authorId="0" shapeId="0">
      <text>
        <r>
          <rPr>
            <sz val="10"/>
            <color indexed="81"/>
            <rFont val="Arial"/>
            <family val="2"/>
            <scheme val="major"/>
          </rPr>
          <t>https://data.london.gov.uk/apps_and_analysis/the-2017-general-election-the-numbers-behind-the-result/</t>
        </r>
      </text>
    </comment>
    <comment ref="B55" authorId="0" shapeId="0">
      <text>
        <r>
          <rPr>
            <sz val="10"/>
            <color indexed="81"/>
            <rFont val="Arial"/>
            <family val="2"/>
            <scheme val="major"/>
          </rPr>
          <t>Suppose a constant change</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51" authorId="0" shapeId="0">
      <text>
        <r>
          <rPr>
            <sz val="10"/>
            <color indexed="81"/>
            <rFont val="Arial"/>
            <family val="2"/>
            <scheme val="major"/>
          </rPr>
          <t>https://en.wikipedia.org/wiki/2001_United_Kingdom_general_election</t>
        </r>
      </text>
    </comment>
    <comment ref="A52" authorId="0" shapeId="0">
      <text>
        <r>
          <rPr>
            <sz val="10"/>
            <color indexed="81"/>
            <rFont val="Arial"/>
            <family val="2"/>
            <scheme val="major"/>
          </rPr>
          <t xml:space="preserve">http://news.bbc.co.uk/1/shared/vote2005/html/region_3.stm
</t>
        </r>
      </text>
    </comment>
    <comment ref="A53" authorId="0" shapeId="0">
      <text>
        <r>
          <rPr>
            <sz val="10"/>
            <color indexed="81"/>
            <rFont val="Arial"/>
            <family val="2"/>
            <scheme val="major"/>
          </rPr>
          <t>http://news.bbc.co.uk/1/shared/election2010/results/</t>
        </r>
      </text>
    </comment>
    <comment ref="A54" authorId="0" shapeId="0">
      <text>
        <r>
          <rPr>
            <sz val="10"/>
            <color indexed="81"/>
            <rFont val="Arial"/>
            <family val="2"/>
            <scheme val="major"/>
          </rPr>
          <t>https://en.wikipedia.org/wiki/2015_United_Kingdom_general_election_in_England#Regiona</t>
        </r>
        <r>
          <rPr>
            <b/>
            <sz val="10"/>
            <color indexed="81"/>
            <rFont val="Arial"/>
            <family val="2"/>
            <scheme val="major"/>
          </rPr>
          <t>l_results</t>
        </r>
      </text>
    </comment>
    <comment ref="A55" authorId="0" shapeId="0">
      <text>
        <r>
          <rPr>
            <sz val="10"/>
            <color indexed="81"/>
            <rFont val="Arial"/>
            <family val="2"/>
            <scheme val="major"/>
          </rPr>
          <t>https://data.london.gov.uk/apps_and_analysis/the-2017-general-election-the-numbers-behind-the-result/</t>
        </r>
      </text>
    </comment>
    <comment ref="B55" authorId="0" shapeId="0">
      <text>
        <r>
          <rPr>
            <sz val="10"/>
            <color indexed="81"/>
            <rFont val="Arial"/>
            <family val="2"/>
            <scheme val="major"/>
          </rPr>
          <t>Suppose a constant change</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51" authorId="0" shapeId="0">
      <text>
        <r>
          <rPr>
            <sz val="10"/>
            <color indexed="81"/>
            <rFont val="Arial"/>
            <family val="2"/>
            <scheme val="major"/>
          </rPr>
          <t>https://en.wikipedia.org/wiki/2001_United_Kingdom_general_election</t>
        </r>
      </text>
    </comment>
    <comment ref="A52" authorId="0" shapeId="0">
      <text>
        <r>
          <rPr>
            <sz val="10"/>
            <color indexed="81"/>
            <rFont val="Arial"/>
            <family val="2"/>
            <scheme val="major"/>
          </rPr>
          <t xml:space="preserve">http://news.bbc.co.uk/1/shared/vote2005/html/region_3.stm
</t>
        </r>
      </text>
    </comment>
    <comment ref="A53" authorId="0" shapeId="0">
      <text>
        <r>
          <rPr>
            <sz val="10"/>
            <color indexed="81"/>
            <rFont val="Arial"/>
            <family val="2"/>
            <scheme val="major"/>
          </rPr>
          <t>http://news.bbc.co.uk/1/shared/election2010/results/</t>
        </r>
      </text>
    </comment>
    <comment ref="A54" authorId="0" shapeId="0">
      <text>
        <r>
          <rPr>
            <sz val="10"/>
            <color indexed="81"/>
            <rFont val="Arial"/>
            <family val="2"/>
            <scheme val="major"/>
          </rPr>
          <t>https://en.wikipedia.org/wiki/2015_United_Kingdom_general_election_in_England#Regiona</t>
        </r>
        <r>
          <rPr>
            <b/>
            <sz val="10"/>
            <color indexed="81"/>
            <rFont val="Arial"/>
            <family val="2"/>
            <scheme val="major"/>
          </rPr>
          <t>l_results</t>
        </r>
      </text>
    </comment>
    <comment ref="A55" authorId="0" shapeId="0">
      <text>
        <r>
          <rPr>
            <sz val="10"/>
            <color indexed="81"/>
            <rFont val="Arial"/>
            <family val="2"/>
            <scheme val="major"/>
          </rPr>
          <t>https://data.london.gov.uk/apps_and_analysis/the-2017-general-election-the-numbers-behind-the-result/</t>
        </r>
      </text>
    </comment>
    <comment ref="B55" authorId="0" shapeId="0">
      <text>
        <r>
          <rPr>
            <sz val="10"/>
            <color indexed="81"/>
            <rFont val="Arial"/>
            <family val="2"/>
            <scheme val="major"/>
          </rPr>
          <t>Suppose a constant change</t>
        </r>
      </text>
    </comment>
  </commentList>
</comments>
</file>

<file path=xl/comments5.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51" authorId="0" shapeId="0">
      <text>
        <r>
          <rPr>
            <sz val="10"/>
            <color indexed="81"/>
            <rFont val="Arial"/>
            <family val="2"/>
            <scheme val="major"/>
          </rPr>
          <t>https://en.wikipedia.org/wiki/2001_United_Kingdom_general_election</t>
        </r>
      </text>
    </comment>
    <comment ref="A52" authorId="0" shapeId="0">
      <text>
        <r>
          <rPr>
            <sz val="10"/>
            <color indexed="81"/>
            <rFont val="Arial"/>
            <family val="2"/>
            <scheme val="major"/>
          </rPr>
          <t xml:space="preserve">http://news.bbc.co.uk/1/shared/vote2005/html/region_3.stm
</t>
        </r>
      </text>
    </comment>
    <comment ref="A53" authorId="0" shapeId="0">
      <text>
        <r>
          <rPr>
            <sz val="10"/>
            <color indexed="81"/>
            <rFont val="Arial"/>
            <family val="2"/>
            <scheme val="major"/>
          </rPr>
          <t>http://news.bbc.co.uk/1/shared/election2010/results/</t>
        </r>
      </text>
    </comment>
    <comment ref="A54" authorId="0" shapeId="0">
      <text>
        <r>
          <rPr>
            <sz val="10"/>
            <color indexed="81"/>
            <rFont val="Arial"/>
            <family val="2"/>
            <scheme val="major"/>
          </rPr>
          <t>https://en.wikipedia.org/wiki/2015_United_Kingdom_general_election_in_England#Regiona</t>
        </r>
        <r>
          <rPr>
            <b/>
            <sz val="10"/>
            <color indexed="81"/>
            <rFont val="Arial"/>
            <family val="2"/>
            <scheme val="major"/>
          </rPr>
          <t>l_results</t>
        </r>
      </text>
    </comment>
    <comment ref="A55" authorId="0" shapeId="0">
      <text>
        <r>
          <rPr>
            <sz val="10"/>
            <color indexed="81"/>
            <rFont val="Arial"/>
            <family val="2"/>
            <scheme val="major"/>
          </rPr>
          <t>https://data.london.gov.uk/apps_and_analysis/the-2017-general-election-the-numbers-behind-the-result/</t>
        </r>
      </text>
    </comment>
    <comment ref="B55" authorId="0" shapeId="0">
      <text>
        <r>
          <rPr>
            <sz val="10"/>
            <color indexed="81"/>
            <rFont val="Arial"/>
            <family val="2"/>
            <scheme val="major"/>
          </rPr>
          <t>Suppose a constant change</t>
        </r>
      </text>
    </comment>
  </commentList>
</comments>
</file>

<file path=xl/sharedStrings.xml><?xml version="1.0" encoding="utf-8"?>
<sst xmlns="http://schemas.openxmlformats.org/spreadsheetml/2006/main" count="59" uniqueCount="31">
  <si>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</si>
  <si>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</si>
  <si>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</si>
  <si>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</si>
  <si>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</si>
  <si>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</si>
  <si>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</si>
  <si>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Contents</t>
    <phoneticPr fontId="3" type="noConversion"/>
  </si>
  <si>
    <t>Contents</t>
    <phoneticPr fontId="3" type="noConversion"/>
  </si>
  <si>
    <t>Frequency: Election year, End of period</t>
    <phoneticPr fontId="3" type="noConversion"/>
  </si>
  <si>
    <t>Absolute change (% point)</t>
    <phoneticPr fontId="3" type="noConversion"/>
  </si>
  <si>
    <t>Voting in general elections, UK</t>
    <phoneticPr fontId="3" type="noConversion"/>
  </si>
  <si>
    <t>General elections, London, Conservative advantages, 1835-2017 (% point)</t>
  </si>
  <si>
    <t>General elections, London, Conservative advantages, 1835-2017 (% point)</t>
    <phoneticPr fontId="3" type="noConversion"/>
  </si>
  <si>
    <t>London</t>
    <phoneticPr fontId="3" type="noConversion"/>
  </si>
  <si>
    <t>Source:  data set constructed by the author from many records, most recently of the Electoral Commission.</t>
    <phoneticPr fontId="3" type="noConversion"/>
  </si>
  <si>
    <t>Conservative advantage (% point)</t>
    <phoneticPr fontId="3" type="noConversion"/>
  </si>
  <si>
    <t>SouthEast</t>
    <phoneticPr fontId="3" type="noConversion"/>
  </si>
  <si>
    <t>General elections, South East, Conservative advantages, 1835-2017 (% point)</t>
    <phoneticPr fontId="3" type="noConversion"/>
  </si>
  <si>
    <t>General elections, South East, Conservative advantages, 1835-2017 (% point)</t>
    <phoneticPr fontId="3" type="noConversion"/>
  </si>
  <si>
    <t>General elections, South West, Conservative advantages, 1835-2017 (% point)</t>
  </si>
  <si>
    <t>General elections, South West, Conservative advantages, 1835-2017 (% point)</t>
    <phoneticPr fontId="3" type="noConversion"/>
  </si>
  <si>
    <t>General elections, North East, Conservative advantages, 1835-2017 (% point)</t>
  </si>
  <si>
    <t>General elections, North East, Conservative advantages, 1835-2017 (% point)</t>
    <phoneticPr fontId="3" type="noConversion"/>
  </si>
  <si>
    <t>General elections, North West, Conservative advantages, 1835-2017 (% point)</t>
  </si>
  <si>
    <t>General elections, North West, Conservative advantages, 1835-2017 (% point)</t>
    <phoneticPr fontId="3" type="noConversion"/>
  </si>
  <si>
    <t>SouthWest</t>
    <phoneticPr fontId="3" type="noConversion"/>
  </si>
  <si>
    <t>NorthEast</t>
    <phoneticPr fontId="3" type="noConversion"/>
  </si>
  <si>
    <t>NorthWest</t>
    <phoneticPr fontId="3" type="noConversion"/>
  </si>
  <si>
    <t>These reference tables contain statistics of voting results in several presidential elections in several regions in the UK. Here we compare the proportion in that region voting Conservative Party to that of national average. The graph besides each table shows the advantage of Conservative Party in that year in that region, and the absolute change over time. The x-axis is the absolute change while the y-axis is the advantage measured by percentage points. Each circle represents a certain election.</t>
    <phoneticPr fontId="3" type="noConversion"/>
  </si>
  <si>
    <t>A clear south-north divide can be seen in the voting patterns.</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</si>
</sst>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
      <sz val="12"/>
      <color theme="1"/>
      <name val="Arial"/>
      <family val="2"/>
      <scheme val="minor"/>
    </font>
    <font>
      <b/>
      <sz val="10"/>
      <color indexed="81"/>
      <name val="Arial"/>
      <family val="2"/>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xf numFmtId="9" fontId="11" fillId="0" borderId="0" applyFont="0" applyFill="0" applyBorder="0" applyAlignment="0" applyProtection="0">
      <alignment vertical="center"/>
    </xf>
  </cellStyleXfs>
  <cellXfs count="27">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0" fontId="5" fillId="0" borderId="1" xfId="17" applyBorder="1" applyAlignment="1" applyProtection="1">
      <alignment vertical="center"/>
    </xf>
    <xf numFmtId="0" fontId="4" fillId="0" borderId="0" xfId="0" applyFont="1" applyFill="1" applyBorder="1" applyAlignment="1">
      <alignment horizontal="left" vertical="center"/>
    </xf>
    <xf numFmtId="0" fontId="4" fillId="0" borderId="0" xfId="0" applyFont="1" applyBorder="1" applyAlignment="1">
      <alignment horizontal="left" vertical="center" wrapText="1"/>
    </xf>
    <xf numFmtId="10" fontId="9" fillId="0" borderId="0" xfId="18" applyNumberFormat="1" applyFont="1" applyAlignment="1">
      <alignment horizontal="left"/>
    </xf>
    <xf numFmtId="10" fontId="9" fillId="0" borderId="0" xfId="18" applyNumberFormat="1" applyFont="1" applyBorder="1" applyAlignment="1">
      <alignment horizontal="left"/>
    </xf>
    <xf numFmtId="10" fontId="4" fillId="0" borderId="0" xfId="18" applyNumberFormat="1" applyFont="1" applyAlignment="1">
      <alignment horizontal="left" vertical="center"/>
    </xf>
    <xf numFmtId="10" fontId="4" fillId="0" borderId="1" xfId="18" applyNumberFormat="1" applyFont="1" applyBorder="1" applyAlignment="1">
      <alignment horizontal="left" vertical="center"/>
    </xf>
    <xf numFmtId="10" fontId="6" fillId="0" borderId="2" xfId="18" applyNumberFormat="1" applyFont="1" applyBorder="1" applyAlignment="1">
      <alignment horizontal="left" vertical="center"/>
    </xf>
    <xf numFmtId="1" fontId="9" fillId="0" borderId="0" xfId="0" applyNumberFormat="1" applyFont="1" applyAlignment="1">
      <alignment horizontal="left"/>
    </xf>
    <xf numFmtId="17" fontId="9" fillId="0" borderId="0" xfId="0" applyNumberFormat="1" applyFont="1" applyAlignment="1">
      <alignment horizontal="left"/>
    </xf>
    <xf numFmtId="1" fontId="9" fillId="0" borderId="1" xfId="0" applyNumberFormat="1" applyFont="1" applyBorder="1" applyAlignment="1">
      <alignment horizontal="left"/>
    </xf>
    <xf numFmtId="9" fontId="9" fillId="2" borderId="1" xfId="18" applyFont="1" applyFill="1" applyBorder="1" applyAlignment="1">
      <alignment horizontal="left"/>
    </xf>
    <xf numFmtId="10" fontId="4" fillId="0" borderId="0" xfId="18" applyNumberFormat="1" applyFont="1" applyBorder="1" applyAlignment="1">
      <alignment horizontal="left" vertical="center"/>
    </xf>
  </cellXfs>
  <cellStyles count="19">
    <cellStyle name="百分比" xfId="18" builtinId="5"/>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General elections, London, Conservative advantage 1835-2017</a:t>
            </a:r>
            <a:endParaRPr lang="zh-CN" altLang="zh-CN" sz="11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London!$D$10</c:f>
                  <c:strCache>
                    <c:ptCount val="1"/>
                    <c:pt idx="0">
                      <c:v>1835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{48D0AB84-C212-4401-8E1F-E99C9E197ACA}</c15:txfldGUID>
                      <c15:f>London!$D$10</c15:f>
                      <c15:dlblFieldTableCache>
                        <c:ptCount val="1"/>
                        <c:pt idx="0">
                          <c:v>1835</c:v>
                        </c:pt>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London!$D$11</c:f>
                  <c:strCache>
                    <c:ptCount val="1"/>
                    <c:pt idx="0">
                      <c:v>1837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{2D5D3CE1-E1AD-4F6E-B8F1-37C8F75ED474}</c15:txfldGUID>
                      <c15:f>London!$D$11</c15:f>
                      <c15:dlblFieldTableCache>
                        <c:ptCount val="1"/>
                        <c:pt idx="0">
                          <c:v>1837</c:v>
                        </c:pt>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London!$D$12</c:f>
                  <c:strCache>
                    <c:ptCount val="1"/>
                    <c:pt idx="0">
                      <c:v>1841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{15FB3322-C47F-42FA-8D2E-0602C3DDC823}</c15:txfldGUID>
                      <c15:f>London!$D$12</c15:f>
                      <c15:dlblFieldTableCache>
                        <c:ptCount val="1"/>
                        <c:pt idx="0">
                          <c:v>1841</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London!$D$13</c:f>
                  <c:strCache>
                    <c:ptCount val="1"/>
                    <c:pt idx="0">
                      <c:v>1847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{F6704350-4E08-43AF-8D5B-FE25219DA856}</c15:txfldGUID>
                      <c15:f>London!$D$13</c15:f>
                      <c15:dlblFieldTableCache>
                        <c:ptCount val="1"/>
                        <c:pt idx="0">
                          <c:v>1847</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London!$D$14</c:f>
                  <c:strCache>
                    <c:ptCount val="1"/>
                    <c:pt idx="0">
                      <c:v>1852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{5FBEE832-23FE-47E9-AB1B-B6458B107D0D}</c15:txfldGUID>
                      <c15:f>London!$D$14</c15:f>
                      <c15:dlblFieldTableCache>
                        <c:ptCount val="1"/>
                        <c:pt idx="0">
                          <c:v>1852</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London!$D$15</c:f>
                  <c:strCache>
                    <c:ptCount val="1"/>
                    <c:pt idx="0">
                      <c:v>1857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{3373CD7B-AF22-4458-837F-3674807F03F6}</c15:txfldGUID>
                      <c15:f>London!$D$15</c15:f>
                      <c15:dlblFieldTableCache>
                        <c:ptCount val="1"/>
                        <c:pt idx="0">
                          <c:v>1857</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London!$D$16</c:f>
                  <c:strCache>
                    <c:ptCount val="1"/>
                    <c:pt idx="0">
                      <c:v>1859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{EB53A3BF-AD1D-4227-BCCA-B98EDEECC2F3}</c15:txfldGUID>
                      <c15:f>London!$D$16</c15:f>
                      <c15:dlblFieldTableCache>
                        <c:ptCount val="1"/>
                        <c:pt idx="0">
                          <c:v>1859</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London!$D$17</c:f>
                  <c:strCache>
                    <c:ptCount val="1"/>
                    <c:pt idx="0">
                      <c:v>1865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{9D416851-D386-4189-8DED-D9B92CE04E27}</c15:txfldGUID>
                      <c15:f>London!$D$17</c15:f>
                      <c15:dlblFieldTableCache>
                        <c:ptCount val="1"/>
                        <c:pt idx="0">
                          <c:v>1865</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London!$D$18</c:f>
                  <c:strCache>
                    <c:ptCount val="1"/>
                    <c:pt idx="0">
                      <c:v>1868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{1E64A65F-60B6-42F3-A815-4F07AEEED441}</c15:txfldGUID>
                      <c15:f>London!$D$18</c15:f>
                      <c15:dlblFieldTableCache>
                        <c:ptCount val="1"/>
                        <c:pt idx="0">
                          <c:v>1868</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London!$D$19</c:f>
                  <c:strCache>
                    <c:ptCount val="1"/>
                    <c:pt idx="0">
                      <c:v>1874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{AD1E5B84-F5BF-4CE2-A236-08794262CD23}</c15:txfldGUID>
                      <c15:f>London!$D$19</c15:f>
                      <c15:dlblFieldTableCache>
                        <c:ptCount val="1"/>
                        <c:pt idx="0">
                          <c:v>1874</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London!$D$20</c:f>
                  <c:strCache>
                    <c:ptCount val="1"/>
                    <c:pt idx="0">
                      <c:v>1880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{C701DCB2-D26F-45B6-986F-0845486A700E}</c15:txfldGUID>
                      <c15:f>London!$D$20</c15:f>
                      <c15:dlblFieldTableCache>
                        <c:ptCount val="1"/>
                        <c:pt idx="0">
                          <c:v>1880</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London!$D$21</c:f>
                  <c:strCache>
                    <c:ptCount val="1"/>
                    <c:pt idx="0">
                      <c:v>1885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{4A25D65C-ACA9-4951-A0D5-FCA15829462E}</c15:txfldGUID>
                      <c15:f>London!$D$21</c15:f>
                      <c15:dlblFieldTableCache>
                        <c:ptCount val="1"/>
                        <c:pt idx="0">
                          <c:v>1885</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London!$D$22</c:f>
                  <c:strCache>
                    <c:ptCount val="1"/>
                    <c:pt idx="0">
                      <c:v>1886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{E53B172D-68D0-4A6E-BB45-F858328B234F}</c15:txfldGUID>
                      <c15:f>London!$D$22</c15:f>
                      <c15:dlblFieldTableCache>
                        <c:ptCount val="1"/>
                        <c:pt idx="0">
                          <c:v>1886</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London!$D$23</c:f>
                  <c:strCache>
                    <c:ptCount val="1"/>
                    <c:pt idx="0">
                      <c:v>1892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{C39B85AE-DED0-4AA0-96EA-BF8DABFF5CF6}</c15:txfldGUID>
                      <c15:f>London!$D$23</c15:f>
                      <c15:dlblFieldTableCache>
                        <c:ptCount val="1"/>
                        <c:pt idx="0">
                          <c:v>1892</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London!$D$24</c:f>
                  <c:strCache>
                    <c:ptCount val="1"/>
                    <c:pt idx="0">
                      <c:v>1895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{97DEC5AA-9755-4D34-BCE8-608CA69AC5E8}</c15:txfldGUID>
                      <c15:f>London!$D$24</c15:f>
                      <c15:dlblFieldTableCache>
                        <c:ptCount val="1"/>
                        <c:pt idx="0">
                          <c:v>1895</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London!$D$25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{66F87162-4FD7-49A5-BCBC-39DB3C89E760}</c15:txfldGUID>
                      <c15:f>London!$D$25</c15:f>
                      <c15:dlblFieldTableCache>
                        <c:ptCount val="1"/>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London!$D$26</c:f>
                  <c:strCache>
                    <c:ptCount val="1"/>
                    <c:pt idx="0">
                      <c:v>1906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{B1EC93AD-89CB-4F8E-BC32-1D7CCB74BF65}</c15:txfldGUID>
                      <c15:f>London!$D$26</c15:f>
                      <c15:dlblFieldTableCache>
                        <c:ptCount val="1"/>
                        <c:pt idx="0">
                          <c:v>1906</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London!$D$27</c:f>
                  <c:strCache>
                    <c:ptCount val="1"/>
                    <c:pt idx="0">
                      <c:v>1月-10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{CFB72731-BA5A-4048-98C0-BC833419589F}</c15:txfldGUID>
                      <c15:f>London!$D$27</c15:f>
                      <c15:dlblFieldTableCache>
                        <c:ptCount val="1"/>
                        <c:pt idx="0">
                          <c:v>1月-10</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London!$D$28</c:f>
                  <c:strCache>
                    <c:ptCount val="1"/>
                    <c:pt idx="0">
                      <c:v>12月-10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{B9036C14-AF95-4251-901E-D1A09E74715C}</c15:txfldGUID>
                      <c15:f>London!$D$28</c15:f>
                      <c15:dlblFieldTableCache>
                        <c:ptCount val="1"/>
                        <c:pt idx="0">
                          <c:v>12月-10</c:v>
                        </c:pt>
                      </c15:dlblFieldTableCache>
                    </c15:dlblFTEntry>
                  </c15:dlblFieldTable>
                  <c15:showDataLabelsRange val="0"/>
                </c:ext>
                <c:ext xmlns:c16="http://schemas.microsoft.com/office/drawing/2014/chart" uri="{C3380CC4-5D6E-409C-BE32-E72D297353CC}">
                  <c16:uniqueId val="{00000008-6E12-4FEE-AAD4-50D0BD06F632}"/>
                </c:ext>
              </c:extLst>
            </c:dLbl>
            <c:dLbl>
              <c:idx val="19"/>
              <c:layout/>
              <c:tx>
                <c:strRef>
                  <c:f>London!$D$29</c:f>
                  <c:strCache>
                    <c:ptCount val="1"/>
                    <c:pt idx="0">
                      <c:v>1918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{EE21BAAA-1B9B-49AD-BEB3-50A5BF8F868B}</c15:txfldGUID>
                      <c15:f>London!$D$29</c15:f>
                      <c15:dlblFieldTableCache>
                        <c:ptCount val="1"/>
                        <c:pt idx="0">
                          <c:v>1918</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London!$D$30</c:f>
                  <c:strCache>
                    <c:ptCount val="1"/>
                    <c:pt idx="0">
                      <c:v>1922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{B183A930-E162-44E3-AB21-EF7B3CBBFD5B}</c15:txfldGUID>
                      <c15:f>London!$D$30</c15:f>
                      <c15:dlblFieldTableCache>
                        <c:ptCount val="1"/>
                        <c:pt idx="0">
                          <c:v>1922</c:v>
                        </c:pt>
                      </c15:dlblFieldTableCache>
                    </c15:dlblFTEntry>
                  </c15:dlblFieldTable>
                  <c15:showDataLabelsRange val="0"/>
                </c:ext>
                <c:ext xmlns:c16="http://schemas.microsoft.com/office/drawing/2014/chart" uri="{C3380CC4-5D6E-409C-BE32-E72D297353CC}">
                  <c16:uniqueId val="{00000009-6E12-4FEE-AAD4-50D0BD06F632}"/>
                </c:ext>
              </c:extLst>
            </c:dLbl>
            <c:dLbl>
              <c:idx val="21"/>
              <c:layout/>
              <c:tx>
                <c:strRef>
                  <c:f>London!$D$31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{F78562EE-5E5E-4DA1-906A-E95F226B59F2}</c15:txfldGUID>
                      <c15:f>London!$D$31</c15:f>
                      <c15:dlblFieldTableCache>
                        <c:ptCount val="1"/>
                      </c15:dlblFieldTableCache>
                    </c15:dlblFTEntry>
                  </c15:dlblFieldTable>
                  <c15:showDataLabelsRange val="0"/>
                </c:ext>
                <c:ext xmlns:c16="http://schemas.microsoft.com/office/drawing/2014/chart" uri="{C3380CC4-5D6E-409C-BE32-E72D297353CC}">
                  <c16:uniqueId val="{00000003-9AFE-4BC6-8EC2-3A4FEB7FA06A}"/>
                </c:ext>
              </c:extLst>
            </c:dLbl>
            <c:dLbl>
              <c:idx val="22"/>
              <c:layout/>
              <c:tx>
                <c:strRef>
                  <c:f>London!$D$32</c:f>
                  <c:strCache>
                    <c:ptCount val="1"/>
                    <c:pt idx="0">
                      <c:v>1924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{DBD3E5C1-20D1-4767-861B-A5116735D0D2}</c15:txfldGUID>
                      <c15:f>London!$D$32</c15:f>
                      <c15:dlblFieldTableCache>
                        <c:ptCount val="1"/>
                        <c:pt idx="0">
                          <c:v>1924</c:v>
                        </c:pt>
                      </c15:dlblFieldTableCache>
                    </c15:dlblFTEntry>
                  </c15:dlblFieldTable>
                  <c15:showDataLabelsRange val="0"/>
                </c:ext>
                <c:ext xmlns:c16="http://schemas.microsoft.com/office/drawing/2014/chart" uri="{C3380CC4-5D6E-409C-BE32-E72D297353CC}">
                  <c16:uniqueId val="{0000000A-6E12-4FEE-AAD4-50D0BD06F632}"/>
                </c:ext>
              </c:extLst>
            </c:dLbl>
            <c:dLbl>
              <c:idx val="23"/>
              <c:layout/>
              <c:tx>
                <c:strRef>
                  <c:f>London!$D$33</c:f>
                  <c:strCache>
                    <c:ptCount val="1"/>
                    <c:pt idx="0">
                      <c:v>1929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{F5A000AA-B967-4400-8C31-96ADCF1D445A}</c15:txfldGUID>
                      <c15:f>London!$D$33</c15:f>
                      <c15:dlblFieldTableCache>
                        <c:ptCount val="1"/>
                        <c:pt idx="0">
                          <c:v>1929</c:v>
                        </c:pt>
                      </c15:dlblFieldTableCache>
                    </c15:dlblFTEntry>
                  </c15:dlblFieldTable>
                  <c15:showDataLabelsRange val="0"/>
                </c:ext>
                <c:ext xmlns:c16="http://schemas.microsoft.com/office/drawing/2014/chart" uri="{C3380CC4-5D6E-409C-BE32-E72D297353CC}">
                  <c16:uniqueId val="{00000005-9AFE-4BC6-8EC2-3A4FEB7FA06A}"/>
                </c:ext>
              </c:extLst>
            </c:dLbl>
            <c:dLbl>
              <c:idx val="24"/>
              <c:layout/>
              <c:tx>
                <c:strRef>
                  <c:f>London!$D$34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{09552185-00DF-42F9-BAC4-7BACA7D68A6F}</c15:txfldGUID>
                      <c15:f>London!$D$34</c15:f>
                      <c15:dlblFieldTableCache>
                        <c:ptCount val="1"/>
                      </c15:dlblFieldTableCache>
                    </c15:dlblFTEntry>
                  </c15:dlblFieldTable>
                  <c15:showDataLabelsRange val="0"/>
                </c:ext>
                <c:ext xmlns:c16="http://schemas.microsoft.com/office/drawing/2014/chart" uri="{C3380CC4-5D6E-409C-BE32-E72D297353CC}">
                  <c16:uniqueId val="{0000000B-6E12-4FEE-AAD4-50D0BD06F632}"/>
                </c:ext>
              </c:extLst>
            </c:dLbl>
            <c:dLbl>
              <c:idx val="25"/>
              <c:layout/>
              <c:tx>
                <c:strRef>
                  <c:f>London!$D$35</c:f>
                  <c:strCache>
                    <c:ptCount val="1"/>
                    <c:pt idx="0">
                      <c:v>1935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{36148E54-A9B9-43B2-B89D-54B4CE3F4492}</c15:txfldGUID>
                      <c15:f>London!$D$35</c15:f>
                      <c15:dlblFieldTableCache>
                        <c:ptCount val="1"/>
                        <c:pt idx="0">
                          <c:v>1935</c:v>
                        </c:pt>
                      </c15:dlblFieldTableCache>
                    </c15:dlblFTEntry>
                  </c15:dlblFieldTable>
                  <c15:showDataLabelsRange val="0"/>
                </c:ext>
                <c:ext xmlns:c16="http://schemas.microsoft.com/office/drawing/2014/chart" uri="{C3380CC4-5D6E-409C-BE32-E72D297353CC}">
                  <c16:uniqueId val="{00000006-9AFE-4BC6-8EC2-3A4FEB7FA06A}"/>
                </c:ext>
              </c:extLst>
            </c:dLbl>
            <c:dLbl>
              <c:idx val="26"/>
              <c:layout/>
              <c:tx>
                <c:strRef>
                  <c:f>London!$D$36</c:f>
                  <c:strCache>
                    <c:ptCount val="1"/>
                    <c:pt idx="0">
                      <c:v>1945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{127B5765-B718-4F25-BC77-88845A2E4854}</c15:txfldGUID>
                      <c15:f>London!$D$36</c15:f>
                      <c15:dlblFieldTableCache>
                        <c:ptCount val="1"/>
                        <c:pt idx="0">
                          <c:v>1945</c:v>
                        </c:pt>
                      </c15:dlblFieldTableCache>
                    </c15:dlblFTEntry>
                  </c15:dlblFieldTable>
                  <c15:showDataLabelsRange val="0"/>
                </c:ext>
                <c:ext xmlns:c16="http://schemas.microsoft.com/office/drawing/2014/chart" uri="{C3380CC4-5D6E-409C-BE32-E72D297353CC}">
                  <c16:uniqueId val="{0000000C-6E12-4FEE-AAD4-50D0BD06F632}"/>
                </c:ext>
              </c:extLst>
            </c:dLbl>
            <c:dLbl>
              <c:idx val="27"/>
              <c:layout/>
              <c:tx>
                <c:strRef>
                  <c:f>London!$D$37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{5013217D-57A1-4309-A5FA-D5B5539FE00F}</c15:txfldGUID>
                      <c15:f>London!$D$37</c15:f>
                      <c15:dlblFieldTableCache>
                        <c:ptCount val="1"/>
                      </c15:dlblFieldTableCache>
                    </c15:dlblFTEntry>
                  </c15:dlblFieldTable>
                  <c15:showDataLabelsRange val="0"/>
                </c:ext>
                <c:ext xmlns:c16="http://schemas.microsoft.com/office/drawing/2014/chart" uri="{C3380CC4-5D6E-409C-BE32-E72D297353CC}">
                  <c16:uniqueId val="{0000000D-6E12-4FEE-AAD4-50D0BD06F632}"/>
                </c:ext>
              </c:extLst>
            </c:dLbl>
            <c:dLbl>
              <c:idx val="28"/>
              <c:layout/>
              <c:tx>
                <c:strRef>
                  <c:f>London!$D$38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{C92566C3-06DA-47B0-B18A-523136AB0F9F}</c15:txfldGUID>
                      <c15:f>London!$D$38</c15:f>
                      <c15:dlblFieldTableCache>
                        <c:ptCount val="1"/>
                      </c15:dlblFieldTableCache>
                    </c15:dlblFTEntry>
                  </c15:dlblFieldTable>
                  <c15:showDataLabelsRange val="0"/>
                </c:ext>
                <c:ext xmlns:c16="http://schemas.microsoft.com/office/drawing/2014/chart" uri="{C3380CC4-5D6E-409C-BE32-E72D297353CC}">
                  <c16:uniqueId val="{0000000E-6E12-4FEE-AAD4-50D0BD06F632}"/>
                </c:ext>
              </c:extLst>
            </c:dLbl>
            <c:dLbl>
              <c:idx val="29"/>
              <c:layout/>
              <c:tx>
                <c:strRef>
                  <c:f>London!$D$39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{267E35E0-0EFE-4CF0-8752-A235519C58E9}</c15:txfldGUID>
                      <c15:f>London!$D$39</c15:f>
                      <c15:dlblFieldTableCache>
                        <c:ptCount val="1"/>
                      </c15:dlblFieldTableCache>
                    </c15:dlblFTEntry>
                  </c15:dlblFieldTable>
                  <c15:showDataLabelsRange val="0"/>
                </c:ext>
                <c:ext xmlns:c16="http://schemas.microsoft.com/office/drawing/2014/chart" uri="{C3380CC4-5D6E-409C-BE32-E72D297353CC}">
                  <c16:uniqueId val="{0000000F-6E12-4FEE-AAD4-50D0BD06F632}"/>
                </c:ext>
              </c:extLst>
            </c:dLbl>
            <c:dLbl>
              <c:idx val="30"/>
              <c:layout/>
              <c:tx>
                <c:strRef>
                  <c:f>London!$D$40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{F38D4B99-877F-40FA-879D-5AB7AC7BFF1F}</c15:txfldGUID>
                      <c15:f>London!$D$40</c15:f>
                      <c15:dlblFieldTableCache>
                        <c:ptCount val="1"/>
                      </c15:dlblFieldTableCache>
                    </c15:dlblFTEntry>
                  </c15:dlblFieldTable>
                  <c15:showDataLabelsRange val="0"/>
                </c:ext>
                <c:ext xmlns:c16="http://schemas.microsoft.com/office/drawing/2014/chart" uri="{C3380CC4-5D6E-409C-BE32-E72D297353CC}">
                  <c16:uniqueId val="{00000000-7897-4D62-9544-46233D1C61FF}"/>
                </c:ext>
              </c:extLst>
            </c:dLbl>
            <c:dLbl>
              <c:idx val="31"/>
              <c:layout/>
              <c:tx>
                <c:strRef>
                  <c:f>London!$D$41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{21204CD3-CF9F-4C02-B22F-3C2BFF327959}</c15:txfldGUID>
                      <c15:f>London!$D$41</c15:f>
                      <c15:dlblFieldTableCache>
                        <c:ptCount val="1"/>
                      </c15:dlblFieldTableCache>
                    </c15:dlblFTEntry>
                  </c15:dlblFieldTable>
                  <c15:showDataLabelsRange val="0"/>
                </c:ext>
                <c:ext xmlns:c16="http://schemas.microsoft.com/office/drawing/2014/chart" uri="{C3380CC4-5D6E-409C-BE32-E72D297353CC}">
                  <c16:uniqueId val="{00000010-6E12-4FEE-AAD4-50D0BD06F632}"/>
                </c:ext>
              </c:extLst>
            </c:dLbl>
            <c:dLbl>
              <c:idx val="32"/>
              <c:layout/>
              <c:tx>
                <c:strRef>
                  <c:f>London!$D$42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{7098C0D3-FC8C-4E87-B67C-6E7D95982C09}</c15:txfldGUID>
                      <c15:f>London!$D$42</c15:f>
                      <c15:dlblFieldTableCache>
                        <c:ptCount val="1"/>
                      </c15:dlblFieldTableCache>
                    </c15:dlblFTEntry>
                  </c15:dlblFieldTable>
                  <c15:showDataLabelsRange val="0"/>
                </c:ext>
                <c:ext xmlns:c16="http://schemas.microsoft.com/office/drawing/2014/chart" uri="{C3380CC4-5D6E-409C-BE32-E72D297353CC}">
                  <c16:uniqueId val="{00000011-6E12-4FEE-AAD4-50D0BD06F632}"/>
                </c:ext>
              </c:extLst>
            </c:dLbl>
            <c:dLbl>
              <c:idx val="33"/>
              <c:layout/>
              <c:tx>
                <c:strRef>
                  <c:f>London!$D$43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{A9F17A78-8263-4D7F-AAB7-BAC315018464}</c15:txfldGUID>
                      <c15:f>London!$D$43</c15:f>
                      <c15:dlblFieldTableCache>
                        <c:ptCount val="1"/>
                      </c15:dlblFieldTableCache>
                    </c15:dlblFTEntry>
                  </c15:dlblFieldTable>
                  <c15:showDataLabelsRange val="0"/>
                </c:ext>
                <c:ext xmlns:c16="http://schemas.microsoft.com/office/drawing/2014/chart" uri="{C3380CC4-5D6E-409C-BE32-E72D297353CC}">
                  <c16:uniqueId val="{00000012-6E12-4FEE-AAD4-50D0BD06F632}"/>
                </c:ext>
              </c:extLst>
            </c:dLbl>
            <c:dLbl>
              <c:idx val="34"/>
              <c:layout/>
              <c:tx>
                <c:strRef>
                  <c:f>London!$D$44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{A8321DD3-6C8D-499B-A160-A733CBC8B432}</c15:txfldGUID>
                      <c15:f>London!$D$44</c15:f>
                      <c15:dlblFieldTableCache>
                        <c:ptCount val="1"/>
                      </c15:dlblFieldTableCache>
                    </c15:dlblFTEntry>
                  </c15:dlblFieldTable>
                  <c15:showDataLabelsRange val="0"/>
                </c:ext>
                <c:ext xmlns:c16="http://schemas.microsoft.com/office/drawing/2014/chart" uri="{C3380CC4-5D6E-409C-BE32-E72D297353CC}">
                  <c16:uniqueId val="{00000013-6E12-4FEE-AAD4-50D0BD06F632}"/>
                </c:ext>
              </c:extLst>
            </c:dLbl>
            <c:dLbl>
              <c:idx val="35"/>
              <c:layout/>
              <c:tx>
                <c:strRef>
                  <c:f>London!$D$45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{4EF6AC85-82B7-4721-B155-FF30BFA70824}</c15:txfldGUID>
                      <c15:f>London!$D$45</c15:f>
                      <c15:dlblFieldTableCache>
                        <c:ptCount val="1"/>
                      </c15:dlblFieldTableCache>
                    </c15:dlblFTEntry>
                  </c15:dlblFieldTable>
                  <c15:showDataLabelsRange val="0"/>
                </c:ext>
                <c:ext xmlns:c16="http://schemas.microsoft.com/office/drawing/2014/chart" uri="{C3380CC4-5D6E-409C-BE32-E72D297353CC}">
                  <c16:uniqueId val="{00000001-7897-4D62-9544-46233D1C61FF}"/>
                </c:ext>
              </c:extLst>
            </c:dLbl>
            <c:dLbl>
              <c:idx val="36"/>
              <c:layout/>
              <c:tx>
                <c:strRef>
                  <c:f>London!$D$46</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{51AAD961-798E-47B2-9321-141B3E3ADD32}</c15:txfldGUID>
                      <c15:f>London!$D$46</c15:f>
                      <c15:dlblFieldTableCache>
                        <c:ptCount val="1"/>
                        <c:pt idx="0">
                          <c:v>1979</c:v>
                        </c:pt>
                      </c15:dlblFieldTableCache>
                    </c15:dlblFTEntry>
                  </c15:dlblFieldTable>
                  <c15:showDataLabelsRange val="0"/>
                </c:ext>
                <c:ext xmlns:c16="http://schemas.microsoft.com/office/drawing/2014/chart" uri="{C3380CC4-5D6E-409C-BE32-E72D297353CC}">
                  <c16:uniqueId val="{00000014-6E12-4FEE-AAD4-50D0BD06F632}"/>
                </c:ext>
              </c:extLst>
            </c:dLbl>
            <c:dLbl>
              <c:idx val="37"/>
              <c:layout/>
              <c:tx>
                <c:strRef>
                  <c:f>London!$D$47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{3736ED6D-3539-4FA4-AE6A-901E13BB47A8}</c15:txfldGUID>
                      <c15:f>London!$D$47</c15:f>
                      <c15:dlblFieldTableCache>
                        <c:ptCount val="1"/>
                      </c15:dlblFieldTableCache>
                    </c15:dlblFTEntry>
                  </c15:dlblFieldTable>
                  <c15:showDataLabelsRange val="0"/>
                </c:ext>
                <c:ext xmlns:c16="http://schemas.microsoft.com/office/drawing/2014/chart" uri="{C3380CC4-5D6E-409C-BE32-E72D297353CC}">
                  <c16:uniqueId val="{00000015-6E12-4FEE-AAD4-50D0BD06F632}"/>
                </c:ext>
              </c:extLst>
            </c:dLbl>
            <c:dLbl>
              <c:idx val="38"/>
              <c:layout/>
              <c:tx>
                <c:strRef>
                  <c:f>London!$D$48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{71A79928-56C1-4B74-91F2-B921210C4192}</c15:txfldGUID>
                      <c15:f>London!$D$48</c15:f>
                      <c15:dlblFieldTableCache>
                        <c:ptCount val="1"/>
                      </c15:dlblFieldTableCache>
                    </c15:dlblFTEntry>
                  </c15:dlblFieldTable>
                  <c15:showDataLabelsRange val="0"/>
                </c:ext>
                <c:ext xmlns:c16="http://schemas.microsoft.com/office/drawing/2014/chart" uri="{C3380CC4-5D6E-409C-BE32-E72D297353CC}">
                  <c16:uniqueId val="{00000016-6E12-4FEE-AAD4-50D0BD06F632}"/>
                </c:ext>
              </c:extLst>
            </c:dLbl>
            <c:dLbl>
              <c:idx val="39"/>
              <c:layout/>
              <c:tx>
                <c:strRef>
                  <c:f>London!$D$49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{84CFAF1B-7CD0-4334-932F-E5DAD69C4346}</c15:txfldGUID>
                      <c15:f>London!$D$49</c15:f>
                      <c15:dlblFieldTableCache>
                        <c:ptCount val="1"/>
                      </c15:dlblFieldTableCache>
                    </c15:dlblFTEntry>
                  </c15:dlblFieldTable>
                  <c15:showDataLabelsRange val="0"/>
                </c:ext>
                <c:ext xmlns:c16="http://schemas.microsoft.com/office/drawing/2014/chart" uri="{C3380CC4-5D6E-409C-BE32-E72D297353CC}">
                  <c16:uniqueId val="{00000017-6E12-4FEE-AAD4-50D0BD06F632}"/>
                </c:ext>
              </c:extLst>
            </c:dLbl>
            <c:dLbl>
              <c:idx val="40"/>
              <c:layout/>
              <c:tx>
                <c:strRef>
                  <c:f>London!$D$50</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{5756D675-2063-4DD6-86F3-8A342614124E}</c15:txfldGUID>
                      <c15:f>London!$D$50</c15:f>
                      <c15:dlblFieldTableCache>
                        <c:ptCount val="1"/>
                        <c:pt idx="0">
                          <c:v>1997</c:v>
                        </c:pt>
                      </c15:dlblFieldTableCache>
                    </c15:dlblFTEntry>
                  </c15:dlblFieldTable>
                  <c15:showDataLabelsRange val="0"/>
                </c:ext>
                <c:ext xmlns:c16="http://schemas.microsoft.com/office/drawing/2014/chart" uri="{C3380CC4-5D6E-409C-BE32-E72D297353CC}">
                  <c16:uniqueId val="{00000018-6E12-4FEE-AAD4-50D0BD06F632}"/>
                </c:ext>
              </c:extLst>
            </c:dLbl>
            <c:dLbl>
              <c:idx val="41"/>
              <c:layout/>
              <c:tx>
                <c:strRef>
                  <c:f>London!$D$51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{5A400A10-ED4E-4C05-9199-4DE791B1D4E5}</c15:txfldGUID>
                      <c15:f>London!$D$51</c15:f>
                      <c15:dlblFieldTableCache>
                        <c:ptCount val="1"/>
                      </c15:dlblFieldTableCache>
                    </c15:dlblFTEntry>
                  </c15:dlblFieldTable>
                  <c15:showDataLabelsRange val="0"/>
                </c:ext>
                <c:ext xmlns:c16="http://schemas.microsoft.com/office/drawing/2014/chart" uri="{C3380CC4-5D6E-409C-BE32-E72D297353CC}">
                  <c16:uniqueId val="{00000019-6E12-4FEE-AAD4-50D0BD06F632}"/>
                </c:ext>
              </c:extLst>
            </c:dLbl>
            <c:dLbl>
              <c:idx val="42"/>
              <c:layout/>
              <c:tx>
                <c:strRef>
                  <c:f>London!$D$52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{632B81F2-2670-447B-8489-084192F686E0}</c15:txfldGUID>
                      <c15:f>London!$D$52</c15:f>
                      <c15:dlblFieldTableCache>
                        <c:ptCount val="1"/>
                      </c15:dlblFieldTableCache>
                    </c15:dlblFTEntry>
                  </c15:dlblFieldTable>
                  <c15:showDataLabelsRange val="0"/>
                </c:ext>
                <c:ext xmlns:c16="http://schemas.microsoft.com/office/drawing/2014/chart" uri="{C3380CC4-5D6E-409C-BE32-E72D297353CC}">
                  <c16:uniqueId val="{0000001A-6E12-4FEE-AAD4-50D0BD06F632}"/>
                </c:ext>
              </c:extLst>
            </c:dLbl>
            <c:dLbl>
              <c:idx val="43"/>
              <c:layout/>
              <c:tx>
                <c:strRef>
                  <c:f>London!$D$53</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{E528606C-A388-4169-9F08-8EF2EFA63365}</c15:txfldGUID>
                      <c15:f>London!$D$53</c15:f>
                      <c15:dlblFieldTableCache>
                        <c:ptCount val="1"/>
                        <c:pt idx="0">
                          <c:v>2010</c:v>
                        </c:pt>
                      </c15:dlblFieldTableCache>
                    </c15:dlblFTEntry>
                  </c15:dlblFieldTable>
                  <c15:showDataLabelsRange val="0"/>
                </c:ext>
                <c:ext xmlns:c16="http://schemas.microsoft.com/office/drawing/2014/chart" uri="{C3380CC4-5D6E-409C-BE32-E72D297353CC}">
                  <c16:uniqueId val="{00000002-7897-4D62-9544-46233D1C61FF}"/>
                </c:ext>
              </c:extLst>
            </c:dLbl>
            <c:dLbl>
              <c:idx val="44"/>
              <c:layout/>
              <c:tx>
                <c:strRef>
                  <c:f>London!$D$54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{40937ACC-A028-472F-A0C8-437A04C8B1AA}</c15:txfldGUID>
                      <c15:f>London!$D$54</c15:f>
                      <c15:dlblFieldTableCache>
                        <c:ptCount val="1"/>
                        <c:pt idx="0">
                          <c:v>2015</c:v>
                        </c:pt>
                      </c15:dlblFieldTableCache>
                    </c15:dlblFTEntry>
                  </c15:dlblFieldTable>
                  <c15:showDataLabelsRange val="0"/>
                </c:ext>
                <c:ext xmlns:c16="http://schemas.microsoft.com/office/drawing/2014/chart" uri="{C3380CC4-5D6E-409C-BE32-E72D297353CC}">
                  <c16:uniqueId val="{0000001B-6E12-4FEE-AAD4-50D0BD06F632}"/>
                </c:ext>
              </c:extLst>
            </c:dLbl>
            <c:dLbl>
              <c:idx val="45"/>
              <c:layout/>
              <c:tx>
                <c:strRef>
                  <c:f>London!$D$55</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{CED3B55C-CE04-409F-A374-34AC6026FDD4}</c15:txfldGUID>
                      <c15:f>London!$D$55</c15:f>
                      <c15:dlblFieldTableCache>
                        <c:ptCount val="1"/>
                        <c:pt idx="0">
                          <c:v>2017</c:v>
                        </c:pt>
                      </c15:dlblFieldTableCache>
                    </c15:dlblFTEntry>
                  </c15:dlblFieldTable>
                  <c15:showDataLabelsRange val="0"/>
                </c:ext>
                <c:ext xmlns:c16="http://schemas.microsoft.com/office/drawing/2014/chart" uri="{C3380CC4-5D6E-409C-BE32-E72D297353CC}">
                  <c16:uniqueId val="{00000003-7897-4D62-9544-46233D1C61F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London!$B$10:$B$55</c:f>
              <c:numCache>
                <c:formatCode>0.00%</c:formatCode>
                <c:ptCount val="46"/>
                <c:pt idx="0">
                  <c:v>4.151913946360275E-4</c:v>
                </c:pt>
                <c:pt idx="1">
                  <c:v>2.3097074320908961E-2</c:v>
                </c:pt>
                <c:pt idx="2">
                  <c:v>7.7927980631520566E-3</c:v>
                </c:pt>
                <c:pt idx="3">
                  <c:v>-7.6152520254753137E-2</c:v>
                </c:pt>
                <c:pt idx="4">
                  <c:v>8.4423158605004822E-3</c:v>
                </c:pt>
                <c:pt idx="5">
                  <c:v>2.1509374985857463E-2</c:v>
                </c:pt>
                <c:pt idx="6">
                  <c:v>-2.9116834228777699E-2</c:v>
                </c:pt>
                <c:pt idx="7">
                  <c:v>4.5911287250278585E-2</c:v>
                </c:pt>
                <c:pt idx="8">
                  <c:v>9.6852048597014184E-2</c:v>
                </c:pt>
                <c:pt idx="9">
                  <c:v>7.7191642187418752E-2</c:v>
                </c:pt>
                <c:pt idx="10">
                  <c:v>4.0721268953481993E-2</c:v>
                </c:pt>
                <c:pt idx="11">
                  <c:v>1.494534765324454E-2</c:v>
                </c:pt>
                <c:pt idx="12">
                  <c:v>-1.6850162012486264E-2</c:v>
                </c:pt>
                <c:pt idx="13">
                  <c:v>-3.299136208154696E-3</c:v>
                </c:pt>
                <c:pt idx="14">
                  <c:v>2.1852778849500959E-2</c:v>
                </c:pt>
                <c:pt idx="15">
                  <c:v>-1.118096441274527E-2</c:v>
                </c:pt>
                <c:pt idx="16">
                  <c:v>-2.0126067630809735E-2</c:v>
                </c:pt>
                <c:pt idx="17">
                  <c:v>1.351034089154407E-2</c:v>
                </c:pt>
                <c:pt idx="18">
                  <c:v>3.9023644167584137E-2</c:v>
                </c:pt>
                <c:pt idx="19">
                  <c:v>1.8972697998952681E-3</c:v>
                </c:pt>
                <c:pt idx="20">
                  <c:v>-6.0137257394178023E-2</c:v>
                </c:pt>
                <c:pt idx="21">
                  <c:v>-2.1992996432542239E-2</c:v>
                </c:pt>
                <c:pt idx="22">
                  <c:v>9.8801412461477223E-3</c:v>
                </c:pt>
                <c:pt idx="23">
                  <c:v>2.5630620398321841E-2</c:v>
                </c:pt>
                <c:pt idx="24">
                  <c:v>1.4770255654563136E-2</c:v>
                </c:pt>
                <c:pt idx="25">
                  <c:v>-4.5096377581349184E-2</c:v>
                </c:pt>
                <c:pt idx="26">
                  <c:v>-2.4168248225424238E-2</c:v>
                </c:pt>
                <c:pt idx="27">
                  <c:v>6.5183348371909977E-3</c:v>
                </c:pt>
                <c:pt idx="28">
                  <c:v>-1.6369984478644128E-3</c:v>
                </c:pt>
                <c:pt idx="29">
                  <c:v>3.011893051404757E-3</c:v>
                </c:pt>
                <c:pt idx="30">
                  <c:v>-3.6372991019149314E-3</c:v>
                </c:pt>
                <c:pt idx="31">
                  <c:v>-5.2172520263566724E-3</c:v>
                </c:pt>
                <c:pt idx="32">
                  <c:v>5.5528088668207742E-3</c:v>
                </c:pt>
                <c:pt idx="33">
                  <c:v>-3.8158544956172769E-3</c:v>
                </c:pt>
                <c:pt idx="34">
                  <c:v>2.7704764196742615E-4</c:v>
                </c:pt>
                <c:pt idx="35">
                  <c:v>1.1575197862358111E-2</c:v>
                </c:pt>
                <c:pt idx="36">
                  <c:v>-1.3173331990350978E-3</c:v>
                </c:pt>
                <c:pt idx="37">
                  <c:v>1.0395598446973048E-2</c:v>
                </c:pt>
                <c:pt idx="38">
                  <c:v>1.0840641992561934E-2</c:v>
                </c:pt>
                <c:pt idx="39">
                  <c:v>-1.7414245249778026E-2</c:v>
                </c:pt>
                <c:pt idx="40">
                  <c:v>-2.2964671366486278E-2</c:v>
                </c:pt>
                <c:pt idx="41">
                  <c:v>-5.6784803153646923E-3</c:v>
                </c:pt>
                <c:pt idx="42">
                  <c:v>-2.7000000000000079E-3</c:v>
                </c:pt>
                <c:pt idx="43">
                  <c:v>-3.0000000000000027E-3</c:v>
                </c:pt>
                <c:pt idx="44">
                  <c:v>-3.949999999999998E-2</c:v>
                </c:pt>
                <c:pt idx="45" formatCode="0%">
                  <c:v>-7.5999999999999956E-2</c:v>
                </c:pt>
              </c:numCache>
            </c:numRef>
          </c:xVal>
          <c:yVal>
            <c:numRef>
              <c:f>London!$C$10:$C$55</c:f>
              <c:numCache>
                <c:formatCode>0.00%</c:formatCode>
                <c:ptCount val="46"/>
                <c:pt idx="0">
                  <c:v>-0.14469230941747041</c:v>
                </c:pt>
                <c:pt idx="1">
                  <c:v>-0.17270175657263626</c:v>
                </c:pt>
                <c:pt idx="2">
                  <c:v>-9.8498160775652488E-2</c:v>
                </c:pt>
                <c:pt idx="3">
                  <c:v>-0.15711616044633214</c:v>
                </c:pt>
                <c:pt idx="4">
                  <c:v>-0.25080320128515876</c:v>
                </c:pt>
                <c:pt idx="5">
                  <c:v>-0.14023152872533118</c:v>
                </c:pt>
                <c:pt idx="6">
                  <c:v>-0.20778445131344384</c:v>
                </c:pt>
                <c:pt idx="7">
                  <c:v>-0.19846519718288658</c:v>
                </c:pt>
                <c:pt idx="8">
                  <c:v>-0.11596187681288667</c:v>
                </c:pt>
                <c:pt idx="9">
                  <c:v>-4.7610999888582084E-3</c:v>
                </c:pt>
                <c:pt idx="10">
                  <c:v>3.8421407561950838E-2</c:v>
                </c:pt>
                <c:pt idx="11">
                  <c:v>7.6681437918105777E-2</c:v>
                </c:pt>
                <c:pt idx="12">
                  <c:v>6.8312102868439917E-2</c:v>
                </c:pt>
                <c:pt idx="13">
                  <c:v>4.2981113893133249E-2</c:v>
                </c:pt>
                <c:pt idx="14">
                  <c:v>6.1713830452130525E-2</c:v>
                </c:pt>
                <c:pt idx="15">
                  <c:v>8.6686671592135167E-2</c:v>
                </c:pt>
                <c:pt idx="16">
                  <c:v>3.9351901626639985E-2</c:v>
                </c:pt>
                <c:pt idx="17">
                  <c:v>4.6434536330515697E-2</c:v>
                </c:pt>
                <c:pt idx="18">
                  <c:v>6.6372583409728125E-2</c:v>
                </c:pt>
                <c:pt idx="19">
                  <c:v>0.12448182466568397</c:v>
                </c:pt>
                <c:pt idx="20">
                  <c:v>7.0167123009518662E-2</c:v>
                </c:pt>
                <c:pt idx="21">
                  <c:v>4.2073098773279249E-3</c:v>
                </c:pt>
                <c:pt idx="22">
                  <c:v>2.6181130144434184E-2</c:v>
                </c:pt>
                <c:pt idx="23">
                  <c:v>2.3967592369623369E-2</c:v>
                </c:pt>
                <c:pt idx="24">
                  <c:v>7.7442370941077865E-2</c:v>
                </c:pt>
                <c:pt idx="25">
                  <c:v>5.3508103678749641E-2</c:v>
                </c:pt>
                <c:pt idx="26">
                  <c:v>-1.2750384221620503E-2</c:v>
                </c:pt>
                <c:pt idx="27">
                  <c:v>5.1716072279011649E-3</c:v>
                </c:pt>
                <c:pt idx="28">
                  <c:v>2.862854527614922E-4</c:v>
                </c:pt>
                <c:pt idx="29">
                  <c:v>1.8976103321723392E-3</c:v>
                </c:pt>
                <c:pt idx="30">
                  <c:v>6.3100715555710063E-3</c:v>
                </c:pt>
                <c:pt idx="31">
                  <c:v>-5.3769878716575237E-3</c:v>
                </c:pt>
                <c:pt idx="32">
                  <c:v>-4.1244324971423385E-3</c:v>
                </c:pt>
                <c:pt idx="33">
                  <c:v>5.7286298619840248E-3</c:v>
                </c:pt>
                <c:pt idx="34">
                  <c:v>-1.1756141488376892E-2</c:v>
                </c:pt>
                <c:pt idx="35">
                  <c:v>6.2827251459188771E-3</c:v>
                </c:pt>
                <c:pt idx="36">
                  <c:v>1.139425423633933E-2</c:v>
                </c:pt>
                <c:pt idx="37">
                  <c:v>3.6480587478486814E-3</c:v>
                </c:pt>
                <c:pt idx="38">
                  <c:v>3.2185451130285425E-2</c:v>
                </c:pt>
                <c:pt idx="39">
                  <c:v>2.5329342732972548E-2</c:v>
                </c:pt>
                <c:pt idx="40">
                  <c:v>-2.6430393692706278E-3</c:v>
                </c:pt>
                <c:pt idx="41">
                  <c:v>-2.0600000000000007E-2</c:v>
                </c:pt>
                <c:pt idx="42">
                  <c:v>-1.4000000000000012E-2</c:v>
                </c:pt>
                <c:pt idx="43">
                  <c:v>-2.6000000000000023E-2</c:v>
                </c:pt>
                <c:pt idx="44">
                  <c:v>-2.0000000000000018E-2</c:v>
                </c:pt>
                <c:pt idx="45">
                  <c:v>-0.10499999999999998</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the Conservative vote lead (change between elections)</a:t>
                </a:r>
                <a:endParaRPr lang="zh-CN" altLang="zh-CN" sz="1000">
                  <a:effectLst/>
                </a:endParaRPr>
              </a:p>
            </c:rich>
          </c:tx>
          <c:layout>
            <c:manualLayout>
              <c:xMode val="edge"/>
              <c:yMode val="edge"/>
              <c:x val="0.19838554816353068"/>
              <c:y val="0.9638081499783856"/>
            </c:manualLayout>
          </c:layout>
          <c:overlay val="0"/>
        </c:title>
        <c:numFmt formatCode="0%"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Vote share above British average, Conservatives  in London  (% point)</a:t>
                </a:r>
                <a:endParaRPr lang="zh-CN" altLang="zh-CN" sz="1000">
                  <a:effectLst/>
                </a:endParaRPr>
              </a:p>
            </c:rich>
          </c:tx>
          <c:layout>
            <c:manualLayout>
              <c:xMode val="edge"/>
              <c:yMode val="edge"/>
              <c:x val="2.9639670294842372E-3"/>
              <c:y val="0.18780828818415288"/>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General elections, South East, Conservative advantage 1835-2017</a:t>
            </a:r>
            <a:endParaRPr lang="zh-CN" altLang="zh-CN" sz="11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SouthEast!$D$10</c:f>
                  <c:strCache>
                    <c:ptCount val="1"/>
                    <c:pt idx="0">
                      <c:v>1835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{A79BF223-BA8E-409B-9D68-20314AF0D297}</c15:txfldGUID>
                      <c15:f>SouthEast!$D$10</c15:f>
                      <c15:dlblFieldTableCache>
                        <c:ptCount val="1"/>
                        <c:pt idx="0">
                          <c:v>1835</c:v>
                        </c:pt>
                      </c15:dlblFieldTableCache>
                    </c15:dlblFTEntry>
                  </c15:dlblFieldTable>
                  <c15:showDataLabelsRange val="0"/>
                </c:ext>
                <c:ext xmlns:c16="http://schemas.microsoft.com/office/drawing/2014/chart" uri="{C3380CC4-5D6E-409C-BE32-E72D297353CC}">
                  <c16:uniqueId val="{00000000-33F2-44F5-AF18-16DF474A525F}"/>
                </c:ext>
              </c:extLst>
            </c:dLbl>
            <c:dLbl>
              <c:idx val="1"/>
              <c:layout/>
              <c:tx>
                <c:strRef>
                  <c:f>SouthEast!$D$11</c:f>
                  <c:strCache>
                    <c:ptCount val="1"/>
                    <c:pt idx="0">
                      <c:v>1837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{84ED85D1-FFCB-4504-889E-A040F006358A}</c15:txfldGUID>
                      <c15:f>SouthEast!$D$11</c15:f>
                      <c15:dlblFieldTableCache>
                        <c:ptCount val="1"/>
                        <c:pt idx="0">
                          <c:v>1837</c:v>
                        </c:pt>
                      </c15:dlblFieldTableCache>
                    </c15:dlblFTEntry>
                  </c15:dlblFieldTable>
                  <c15:showDataLabelsRange val="0"/>
                </c:ext>
                <c:ext xmlns:c16="http://schemas.microsoft.com/office/drawing/2014/chart" uri="{C3380CC4-5D6E-409C-BE32-E72D297353CC}">
                  <c16:uniqueId val="{00000001-33F2-44F5-AF18-16DF474A525F}"/>
                </c:ext>
              </c:extLst>
            </c:dLbl>
            <c:dLbl>
              <c:idx val="2"/>
              <c:layout/>
              <c:tx>
                <c:strRef>
                  <c:f>SouthEast!$D$12</c:f>
                  <c:strCache>
                    <c:ptCount val="1"/>
                    <c:pt idx="0">
                      <c:v>1841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{6CB4B922-F6B0-4EF5-831B-FF868799DFDC}</c15:txfldGUID>
                      <c15:f>SouthEast!$D$12</c15:f>
                      <c15:dlblFieldTableCache>
                        <c:ptCount val="1"/>
                        <c:pt idx="0">
                          <c:v>1841</c:v>
                        </c:pt>
                      </c15:dlblFieldTableCache>
                    </c15:dlblFTEntry>
                  </c15:dlblFieldTable>
                  <c15:showDataLabelsRange val="0"/>
                </c:ext>
                <c:ext xmlns:c16="http://schemas.microsoft.com/office/drawing/2014/chart" uri="{C3380CC4-5D6E-409C-BE32-E72D297353CC}">
                  <c16:uniqueId val="{00000002-33F2-44F5-AF18-16DF474A525F}"/>
                </c:ext>
              </c:extLst>
            </c:dLbl>
            <c:dLbl>
              <c:idx val="3"/>
              <c:layout/>
              <c:tx>
                <c:strRef>
                  <c:f>SouthEast!$D$13</c:f>
                  <c:strCache>
                    <c:ptCount val="1"/>
                    <c:pt idx="0">
                      <c:v>1847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{0727F07F-DC7B-46B5-A765-825144874A1E}</c15:txfldGUID>
                      <c15:f>SouthEast!$D$13</c15:f>
                      <c15:dlblFieldTableCache>
                        <c:ptCount val="1"/>
                        <c:pt idx="0">
                          <c:v>1847</c:v>
                        </c:pt>
                      </c15:dlblFieldTableCache>
                    </c15:dlblFTEntry>
                  </c15:dlblFieldTable>
                  <c15:showDataLabelsRange val="0"/>
                </c:ext>
                <c:ext xmlns:c16="http://schemas.microsoft.com/office/drawing/2014/chart" uri="{C3380CC4-5D6E-409C-BE32-E72D297353CC}">
                  <c16:uniqueId val="{00000003-33F2-44F5-AF18-16DF474A525F}"/>
                </c:ext>
              </c:extLst>
            </c:dLbl>
            <c:dLbl>
              <c:idx val="4"/>
              <c:layout/>
              <c:tx>
                <c:strRef>
                  <c:f>SouthEast!$D$14</c:f>
                  <c:strCache>
                    <c:ptCount val="1"/>
                    <c:pt idx="0">
                      <c:v>1852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{5D8CE305-8EB2-43F4-8A5C-BA768478A17F}</c15:txfldGUID>
                      <c15:f>SouthEast!$D$14</c15:f>
                      <c15:dlblFieldTableCache>
                        <c:ptCount val="1"/>
                        <c:pt idx="0">
                          <c:v>1852</c:v>
                        </c:pt>
                      </c15:dlblFieldTableCache>
                    </c15:dlblFTEntry>
                  </c15:dlblFieldTable>
                  <c15:showDataLabelsRange val="0"/>
                </c:ext>
                <c:ext xmlns:c16="http://schemas.microsoft.com/office/drawing/2014/chart" uri="{C3380CC4-5D6E-409C-BE32-E72D297353CC}">
                  <c16:uniqueId val="{00000004-33F2-44F5-AF18-16DF474A525F}"/>
                </c:ext>
              </c:extLst>
            </c:dLbl>
            <c:dLbl>
              <c:idx val="5"/>
              <c:layout/>
              <c:tx>
                <c:strRef>
                  <c:f>SouthEast!$D$15</c:f>
                  <c:strCache>
                    <c:ptCount val="1"/>
                    <c:pt idx="0">
                      <c:v>1857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{9AC85A52-2058-4EF2-BA1C-29E1AD0EA53A}</c15:txfldGUID>
                      <c15:f>SouthEast!$D$15</c15:f>
                      <c15:dlblFieldTableCache>
                        <c:ptCount val="1"/>
                        <c:pt idx="0">
                          <c:v>1857</c:v>
                        </c:pt>
                      </c15:dlblFieldTableCache>
                    </c15:dlblFTEntry>
                  </c15:dlblFieldTable>
                  <c15:showDataLabelsRange val="0"/>
                </c:ext>
                <c:ext xmlns:c16="http://schemas.microsoft.com/office/drawing/2014/chart" uri="{C3380CC4-5D6E-409C-BE32-E72D297353CC}">
                  <c16:uniqueId val="{00000005-33F2-44F5-AF18-16DF474A525F}"/>
                </c:ext>
              </c:extLst>
            </c:dLbl>
            <c:dLbl>
              <c:idx val="6"/>
              <c:layout/>
              <c:tx>
                <c:strRef>
                  <c:f>SouthEast!$D$16</c:f>
                  <c:strCache>
                    <c:ptCount val="1"/>
                    <c:pt idx="0">
                      <c:v>1859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{D65559F3-1DBE-40D3-BCB6-E75429FB6D0F}</c15:txfldGUID>
                      <c15:f>SouthEast!$D$16</c15:f>
                      <c15:dlblFieldTableCache>
                        <c:ptCount val="1"/>
                        <c:pt idx="0">
                          <c:v>1859</c:v>
                        </c:pt>
                      </c15:dlblFieldTableCache>
                    </c15:dlblFTEntry>
                  </c15:dlblFieldTable>
                  <c15:showDataLabelsRange val="0"/>
                </c:ext>
                <c:ext xmlns:c16="http://schemas.microsoft.com/office/drawing/2014/chart" uri="{C3380CC4-5D6E-409C-BE32-E72D297353CC}">
                  <c16:uniqueId val="{00000006-33F2-44F5-AF18-16DF474A525F}"/>
                </c:ext>
              </c:extLst>
            </c:dLbl>
            <c:dLbl>
              <c:idx val="7"/>
              <c:layout/>
              <c:tx>
                <c:strRef>
                  <c:f>SouthEast!$D$17</c:f>
                  <c:strCache>
                    <c:ptCount val="1"/>
                    <c:pt idx="0">
                      <c:v>1865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{763B9440-1235-43FB-8F97-503DE434570B}</c15:txfldGUID>
                      <c15:f>SouthEast!$D$17</c15:f>
                      <c15:dlblFieldTableCache>
                        <c:ptCount val="1"/>
                        <c:pt idx="0">
                          <c:v>1865</c:v>
                        </c:pt>
                      </c15:dlblFieldTableCache>
                    </c15:dlblFTEntry>
                  </c15:dlblFieldTable>
                  <c15:showDataLabelsRange val="0"/>
                </c:ext>
                <c:ext xmlns:c16="http://schemas.microsoft.com/office/drawing/2014/chart" uri="{C3380CC4-5D6E-409C-BE32-E72D297353CC}">
                  <c16:uniqueId val="{00000007-33F2-44F5-AF18-16DF474A525F}"/>
                </c:ext>
              </c:extLst>
            </c:dLbl>
            <c:dLbl>
              <c:idx val="8"/>
              <c:layout/>
              <c:tx>
                <c:strRef>
                  <c:f>SouthEast!$D$18</c:f>
                  <c:strCache>
                    <c:ptCount val="1"/>
                    <c:pt idx="0">
                      <c:v>1868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{DE7A0C55-87FC-46B8-854A-43D6E42C061E}</c15:txfldGUID>
                      <c15:f>SouthEast!$D$18</c15:f>
                      <c15:dlblFieldTableCache>
                        <c:ptCount val="1"/>
                        <c:pt idx="0">
                          <c:v>1868</c:v>
                        </c:pt>
                      </c15:dlblFieldTableCache>
                    </c15:dlblFTEntry>
                  </c15:dlblFieldTable>
                  <c15:showDataLabelsRange val="0"/>
                </c:ext>
                <c:ext xmlns:c16="http://schemas.microsoft.com/office/drawing/2014/chart" uri="{C3380CC4-5D6E-409C-BE32-E72D297353CC}">
                  <c16:uniqueId val="{00000008-33F2-44F5-AF18-16DF474A525F}"/>
                </c:ext>
              </c:extLst>
            </c:dLbl>
            <c:dLbl>
              <c:idx val="9"/>
              <c:layout/>
              <c:tx>
                <c:strRef>
                  <c:f>SouthEast!$D$19</c:f>
                  <c:strCache>
                    <c:ptCount val="1"/>
                    <c:pt idx="0">
                      <c:v>1874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{DD739539-F3E3-4585-BF50-5AB4915B5B70}</c15:txfldGUID>
                      <c15:f>SouthEast!$D$19</c15:f>
                      <c15:dlblFieldTableCache>
                        <c:ptCount val="1"/>
                        <c:pt idx="0">
                          <c:v>1874</c:v>
                        </c:pt>
                      </c15:dlblFieldTableCache>
                    </c15:dlblFTEntry>
                  </c15:dlblFieldTable>
                  <c15:showDataLabelsRange val="0"/>
                </c:ext>
                <c:ext xmlns:c16="http://schemas.microsoft.com/office/drawing/2014/chart" uri="{C3380CC4-5D6E-409C-BE32-E72D297353CC}">
                  <c16:uniqueId val="{00000009-33F2-44F5-AF18-16DF474A525F}"/>
                </c:ext>
              </c:extLst>
            </c:dLbl>
            <c:dLbl>
              <c:idx val="10"/>
              <c:layout/>
              <c:tx>
                <c:strRef>
                  <c:f>SouthEast!$D$20</c:f>
                  <c:strCache>
                    <c:ptCount val="1"/>
                    <c:pt idx="0">
                      <c:v>1880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{F89836EF-ABB1-4BC0-9755-DFF64402A944}</c15:txfldGUID>
                      <c15:f>SouthEast!$D$20</c15:f>
                      <c15:dlblFieldTableCache>
                        <c:ptCount val="1"/>
                        <c:pt idx="0">
                          <c:v>1880</c:v>
                        </c:pt>
                      </c15:dlblFieldTableCache>
                    </c15:dlblFTEntry>
                  </c15:dlblFieldTable>
                  <c15:showDataLabelsRange val="0"/>
                </c:ext>
                <c:ext xmlns:c16="http://schemas.microsoft.com/office/drawing/2014/chart" uri="{C3380CC4-5D6E-409C-BE32-E72D297353CC}">
                  <c16:uniqueId val="{0000000A-33F2-44F5-AF18-16DF474A525F}"/>
                </c:ext>
              </c:extLst>
            </c:dLbl>
            <c:dLbl>
              <c:idx val="11"/>
              <c:layout/>
              <c:tx>
                <c:strRef>
                  <c:f>SouthEast!$D$21</c:f>
                  <c:strCache>
                    <c:ptCount val="1"/>
                    <c:pt idx="0">
                      <c:v>1885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{0D038E08-D894-4735-80C9-E481432B12F9}</c15:txfldGUID>
                      <c15:f>SouthEast!$D$21</c15:f>
                      <c15:dlblFieldTableCache>
                        <c:ptCount val="1"/>
                        <c:pt idx="0">
                          <c:v>1885</c:v>
                        </c:pt>
                      </c15:dlblFieldTableCache>
                    </c15:dlblFTEntry>
                  </c15:dlblFieldTable>
                  <c15:showDataLabelsRange val="0"/>
                </c:ext>
                <c:ext xmlns:c16="http://schemas.microsoft.com/office/drawing/2014/chart" uri="{C3380CC4-5D6E-409C-BE32-E72D297353CC}">
                  <c16:uniqueId val="{0000000B-33F2-44F5-AF18-16DF474A525F}"/>
                </c:ext>
              </c:extLst>
            </c:dLbl>
            <c:dLbl>
              <c:idx val="12"/>
              <c:layout/>
              <c:tx>
                <c:strRef>
                  <c:f>SouthEast!$D$22</c:f>
                  <c:strCache>
                    <c:ptCount val="1"/>
                    <c:pt idx="0">
                      <c:v>1886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{88F3B6D0-6536-4A52-87CC-128EA5C971C3}</c15:txfldGUID>
                      <c15:f>SouthEast!$D$22</c15:f>
                      <c15:dlblFieldTableCache>
                        <c:ptCount val="1"/>
                        <c:pt idx="0">
                          <c:v>1886</c:v>
                        </c:pt>
                      </c15:dlblFieldTableCache>
                    </c15:dlblFTEntry>
                  </c15:dlblFieldTable>
                  <c15:showDataLabelsRange val="0"/>
                </c:ext>
                <c:ext xmlns:c16="http://schemas.microsoft.com/office/drawing/2014/chart" uri="{C3380CC4-5D6E-409C-BE32-E72D297353CC}">
                  <c16:uniqueId val="{0000000C-33F2-44F5-AF18-16DF474A525F}"/>
                </c:ext>
              </c:extLst>
            </c:dLbl>
            <c:dLbl>
              <c:idx val="13"/>
              <c:layout/>
              <c:tx>
                <c:strRef>
                  <c:f>SouthEast!$D$23</c:f>
                  <c:strCache>
                    <c:ptCount val="1"/>
                    <c:pt idx="0">
                      <c:v>1892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{93552FA6-D8E0-432D-9F53-DDDC222EB02C}</c15:txfldGUID>
                      <c15:f>SouthEast!$D$23</c15:f>
                      <c15:dlblFieldTableCache>
                        <c:ptCount val="1"/>
                        <c:pt idx="0">
                          <c:v>1892</c:v>
                        </c:pt>
                      </c15:dlblFieldTableCache>
                    </c15:dlblFTEntry>
                  </c15:dlblFieldTable>
                  <c15:showDataLabelsRange val="0"/>
                </c:ext>
                <c:ext xmlns:c16="http://schemas.microsoft.com/office/drawing/2014/chart" uri="{C3380CC4-5D6E-409C-BE32-E72D297353CC}">
                  <c16:uniqueId val="{0000000D-33F2-44F5-AF18-16DF474A525F}"/>
                </c:ext>
              </c:extLst>
            </c:dLbl>
            <c:dLbl>
              <c:idx val="14"/>
              <c:layout/>
              <c:tx>
                <c:strRef>
                  <c:f>SouthEast!$D$24</c:f>
                  <c:strCache>
                    <c:ptCount val="1"/>
                    <c:pt idx="0">
                      <c:v>1895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{C002FCE1-B40E-42B5-9733-8288B7835B97}</c15:txfldGUID>
                      <c15:f>SouthEast!$D$24</c15:f>
                      <c15:dlblFieldTableCache>
                        <c:ptCount val="1"/>
                        <c:pt idx="0">
                          <c:v>1895</c:v>
                        </c:pt>
                      </c15:dlblFieldTableCache>
                    </c15:dlblFTEntry>
                  </c15:dlblFieldTable>
                  <c15:showDataLabelsRange val="0"/>
                </c:ext>
                <c:ext xmlns:c16="http://schemas.microsoft.com/office/drawing/2014/chart" uri="{C3380CC4-5D6E-409C-BE32-E72D297353CC}">
                  <c16:uniqueId val="{0000000E-33F2-44F5-AF18-16DF474A525F}"/>
                </c:ext>
              </c:extLst>
            </c:dLbl>
            <c:dLbl>
              <c:idx val="15"/>
              <c:layout/>
              <c:tx>
                <c:strRef>
                  <c:f>SouthEast!$D$25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{E71B6F65-C94E-4F78-95DF-604D7879019C}</c15:txfldGUID>
                      <c15:f>SouthEast!$D$25</c15:f>
                      <c15:dlblFieldTableCache>
                        <c:ptCount val="1"/>
                      </c15:dlblFieldTableCache>
                    </c15:dlblFTEntry>
                  </c15:dlblFieldTable>
                  <c15:showDataLabelsRange val="0"/>
                </c:ext>
                <c:ext xmlns:c16="http://schemas.microsoft.com/office/drawing/2014/chart" uri="{C3380CC4-5D6E-409C-BE32-E72D297353CC}">
                  <c16:uniqueId val="{0000000F-33F2-44F5-AF18-16DF474A525F}"/>
                </c:ext>
              </c:extLst>
            </c:dLbl>
            <c:dLbl>
              <c:idx val="16"/>
              <c:layout/>
              <c:tx>
                <c:strRef>
                  <c:f>SouthEast!$D$26</c:f>
                  <c:strCache>
                    <c:ptCount val="1"/>
                    <c:pt idx="0">
                      <c:v>1906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{C86226D0-E065-4260-A3DB-3C20A657D230}</c15:txfldGUID>
                      <c15:f>SouthEast!$D$26</c15:f>
                      <c15:dlblFieldTableCache>
                        <c:ptCount val="1"/>
                        <c:pt idx="0">
                          <c:v>1906</c:v>
                        </c:pt>
                      </c15:dlblFieldTableCache>
                    </c15:dlblFTEntry>
                  </c15:dlblFieldTable>
                  <c15:showDataLabelsRange val="0"/>
                </c:ext>
                <c:ext xmlns:c16="http://schemas.microsoft.com/office/drawing/2014/chart" uri="{C3380CC4-5D6E-409C-BE32-E72D297353CC}">
                  <c16:uniqueId val="{00000010-33F2-44F5-AF18-16DF474A525F}"/>
                </c:ext>
              </c:extLst>
            </c:dLbl>
            <c:dLbl>
              <c:idx val="17"/>
              <c:layout/>
              <c:tx>
                <c:strRef>
                  <c:f>SouthEast!$D$27</c:f>
                  <c:strCache>
                    <c:ptCount val="1"/>
                    <c:pt idx="0">
                      <c:v>1月-10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{39E8F491-BAA2-4055-AAC7-6A9DD2FBB792}</c15:txfldGUID>
                      <c15:f>SouthEast!$D$27</c15:f>
                      <c15:dlblFieldTableCache>
                        <c:ptCount val="1"/>
                        <c:pt idx="0">
                          <c:v>1月-10</c:v>
                        </c:pt>
                      </c15:dlblFieldTableCache>
                    </c15:dlblFTEntry>
                  </c15:dlblFieldTable>
                  <c15:showDataLabelsRange val="0"/>
                </c:ext>
                <c:ext xmlns:c16="http://schemas.microsoft.com/office/drawing/2014/chart" uri="{C3380CC4-5D6E-409C-BE32-E72D297353CC}">
                  <c16:uniqueId val="{00000011-33F2-44F5-AF18-16DF474A525F}"/>
                </c:ext>
              </c:extLst>
            </c:dLbl>
            <c:dLbl>
              <c:idx val="18"/>
              <c:layout/>
              <c:tx>
                <c:strRef>
                  <c:f>SouthEast!$D$28</c:f>
                  <c:strCache>
                    <c:ptCount val="1"/>
                    <c:pt idx="0">
                      <c:v>12月-10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{65979732-35A9-4882-B6BB-E95B9A91A041}</c15:txfldGUID>
                      <c15:f>SouthEast!$D$28</c15:f>
                      <c15:dlblFieldTableCache>
                        <c:ptCount val="1"/>
                        <c:pt idx="0">
                          <c:v>12月-10</c:v>
                        </c:pt>
                      </c15:dlblFieldTableCache>
                    </c15:dlblFTEntry>
                  </c15:dlblFieldTable>
                  <c15:showDataLabelsRange val="0"/>
                </c:ext>
                <c:ext xmlns:c16="http://schemas.microsoft.com/office/drawing/2014/chart" uri="{C3380CC4-5D6E-409C-BE32-E72D297353CC}">
                  <c16:uniqueId val="{00000012-33F2-44F5-AF18-16DF474A525F}"/>
                </c:ext>
              </c:extLst>
            </c:dLbl>
            <c:dLbl>
              <c:idx val="19"/>
              <c:layout/>
              <c:tx>
                <c:strRef>
                  <c:f>SouthEast!$D$29</c:f>
                  <c:strCache>
                    <c:ptCount val="1"/>
                    <c:pt idx="0">
                      <c:v>1918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{F16F1029-AAC4-45A6-9E09-F5E32A3DFA76}</c15:txfldGUID>
                      <c15:f>SouthEast!$D$29</c15:f>
                      <c15:dlblFieldTableCache>
                        <c:ptCount val="1"/>
                        <c:pt idx="0">
                          <c:v>1918</c:v>
                        </c:pt>
                      </c15:dlblFieldTableCache>
                    </c15:dlblFTEntry>
                  </c15:dlblFieldTable>
                  <c15:showDataLabelsRange val="0"/>
                </c:ext>
                <c:ext xmlns:c16="http://schemas.microsoft.com/office/drawing/2014/chart" uri="{C3380CC4-5D6E-409C-BE32-E72D297353CC}">
                  <c16:uniqueId val="{00000013-33F2-44F5-AF18-16DF474A525F}"/>
                </c:ext>
              </c:extLst>
            </c:dLbl>
            <c:dLbl>
              <c:idx val="20"/>
              <c:layout/>
              <c:tx>
                <c:strRef>
                  <c:f>SouthEast!$D$30</c:f>
                  <c:strCache>
                    <c:ptCount val="1"/>
                    <c:pt idx="0">
                      <c:v>1922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{C49F3455-2142-4303-9347-C76EED5A4ACF}</c15:txfldGUID>
                      <c15:f>SouthEast!$D$30</c15:f>
                      <c15:dlblFieldTableCache>
                        <c:ptCount val="1"/>
                        <c:pt idx="0">
                          <c:v>1922</c:v>
                        </c:pt>
                      </c15:dlblFieldTableCache>
                    </c15:dlblFTEntry>
                  </c15:dlblFieldTable>
                  <c15:showDataLabelsRange val="0"/>
                </c:ext>
                <c:ext xmlns:c16="http://schemas.microsoft.com/office/drawing/2014/chart" uri="{C3380CC4-5D6E-409C-BE32-E72D297353CC}">
                  <c16:uniqueId val="{00000014-33F2-44F5-AF18-16DF474A525F}"/>
                </c:ext>
              </c:extLst>
            </c:dLbl>
            <c:dLbl>
              <c:idx val="21"/>
              <c:layout/>
              <c:tx>
                <c:strRef>
                  <c:f>SouthEast!$D$31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{283BADA4-F5DB-4032-A248-46DD6D4A6AB1}</c15:txfldGUID>
                      <c15:f>SouthEast!$D$31</c15:f>
                      <c15:dlblFieldTableCache>
                        <c:ptCount val="1"/>
                      </c15:dlblFieldTableCache>
                    </c15:dlblFTEntry>
                  </c15:dlblFieldTable>
                  <c15:showDataLabelsRange val="0"/>
                </c:ext>
                <c:ext xmlns:c16="http://schemas.microsoft.com/office/drawing/2014/chart" uri="{C3380CC4-5D6E-409C-BE32-E72D297353CC}">
                  <c16:uniqueId val="{00000015-33F2-44F5-AF18-16DF474A525F}"/>
                </c:ext>
              </c:extLst>
            </c:dLbl>
            <c:dLbl>
              <c:idx val="22"/>
              <c:layout/>
              <c:tx>
                <c:strRef>
                  <c:f>SouthEast!$D$32</c:f>
                  <c:strCache>
                    <c:ptCount val="1"/>
                    <c:pt idx="0">
                      <c:v>1924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{91BCDD86-5A04-4DDC-8761-38653933954A}</c15:txfldGUID>
                      <c15:f>SouthEast!$D$32</c15:f>
                      <c15:dlblFieldTableCache>
                        <c:ptCount val="1"/>
                        <c:pt idx="0">
                          <c:v>1924</c:v>
                        </c:pt>
                      </c15:dlblFieldTableCache>
                    </c15:dlblFTEntry>
                  </c15:dlblFieldTable>
                  <c15:showDataLabelsRange val="0"/>
                </c:ext>
                <c:ext xmlns:c16="http://schemas.microsoft.com/office/drawing/2014/chart" uri="{C3380CC4-5D6E-409C-BE32-E72D297353CC}">
                  <c16:uniqueId val="{00000016-33F2-44F5-AF18-16DF474A525F}"/>
                </c:ext>
              </c:extLst>
            </c:dLbl>
            <c:dLbl>
              <c:idx val="23"/>
              <c:layout/>
              <c:tx>
                <c:strRef>
                  <c:f>SouthEast!$D$33</c:f>
                  <c:strCache>
                    <c:ptCount val="1"/>
                    <c:pt idx="0">
                      <c:v>1929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{7AECBFEB-0579-487B-9996-761A51499997}</c15:txfldGUID>
                      <c15:f>SouthEast!$D$33</c15:f>
                      <c15:dlblFieldTableCache>
                        <c:ptCount val="1"/>
                        <c:pt idx="0">
                          <c:v>1929</c:v>
                        </c:pt>
                      </c15:dlblFieldTableCache>
                    </c15:dlblFTEntry>
                  </c15:dlblFieldTable>
                  <c15:showDataLabelsRange val="0"/>
                </c:ext>
                <c:ext xmlns:c16="http://schemas.microsoft.com/office/drawing/2014/chart" uri="{C3380CC4-5D6E-409C-BE32-E72D297353CC}">
                  <c16:uniqueId val="{00000017-33F2-44F5-AF18-16DF474A525F}"/>
                </c:ext>
              </c:extLst>
            </c:dLbl>
            <c:dLbl>
              <c:idx val="24"/>
              <c:layout/>
              <c:tx>
                <c:strRef>
                  <c:f>SouthEast!$D$34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{A05829BD-661E-47E1-891E-7DE930338909}</c15:txfldGUID>
                      <c15:f>SouthEast!$D$34</c15:f>
                      <c15:dlblFieldTableCache>
                        <c:ptCount val="1"/>
                      </c15:dlblFieldTableCache>
                    </c15:dlblFTEntry>
                  </c15:dlblFieldTable>
                  <c15:showDataLabelsRange val="0"/>
                </c:ext>
                <c:ext xmlns:c16="http://schemas.microsoft.com/office/drawing/2014/chart" uri="{C3380CC4-5D6E-409C-BE32-E72D297353CC}">
                  <c16:uniqueId val="{00000018-33F2-44F5-AF18-16DF474A525F}"/>
                </c:ext>
              </c:extLst>
            </c:dLbl>
            <c:dLbl>
              <c:idx val="25"/>
              <c:layout/>
              <c:tx>
                <c:strRef>
                  <c:f>SouthEast!$D$35</c:f>
                  <c:strCache>
                    <c:ptCount val="1"/>
                    <c:pt idx="0">
                      <c:v>1935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{A4DA136A-7D84-4906-8A3E-DBC7883F0B9F}</c15:txfldGUID>
                      <c15:f>SouthEast!$D$35</c15:f>
                      <c15:dlblFieldTableCache>
                        <c:ptCount val="1"/>
                        <c:pt idx="0">
                          <c:v>1935</c:v>
                        </c:pt>
                      </c15:dlblFieldTableCache>
                    </c15:dlblFTEntry>
                  </c15:dlblFieldTable>
                  <c15:showDataLabelsRange val="0"/>
                </c:ext>
                <c:ext xmlns:c16="http://schemas.microsoft.com/office/drawing/2014/chart" uri="{C3380CC4-5D6E-409C-BE32-E72D297353CC}">
                  <c16:uniqueId val="{00000019-33F2-44F5-AF18-16DF474A525F}"/>
                </c:ext>
              </c:extLst>
            </c:dLbl>
            <c:dLbl>
              <c:idx val="26"/>
              <c:layout/>
              <c:tx>
                <c:strRef>
                  <c:f>SouthEast!$D$36</c:f>
                  <c:strCache>
                    <c:ptCount val="1"/>
                    <c:pt idx="0">
                      <c:v>1945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{6DF35792-C086-4C36-9CBB-51C9F9F57383}</c15:txfldGUID>
                      <c15:f>SouthEast!$D$36</c15:f>
                      <c15:dlblFieldTableCache>
                        <c:ptCount val="1"/>
                        <c:pt idx="0">
                          <c:v>1945</c:v>
                        </c:pt>
                      </c15:dlblFieldTableCache>
                    </c15:dlblFTEntry>
                  </c15:dlblFieldTable>
                  <c15:showDataLabelsRange val="0"/>
                </c:ext>
                <c:ext xmlns:c16="http://schemas.microsoft.com/office/drawing/2014/chart" uri="{C3380CC4-5D6E-409C-BE32-E72D297353CC}">
                  <c16:uniqueId val="{0000001A-33F2-44F5-AF18-16DF474A525F}"/>
                </c:ext>
              </c:extLst>
            </c:dLbl>
            <c:dLbl>
              <c:idx val="27"/>
              <c:layout/>
              <c:tx>
                <c:strRef>
                  <c:f>SouthEast!$D$37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{51EFDB32-7250-4756-B368-2643857BCD12}</c15:txfldGUID>
                      <c15:f>SouthEast!$D$37</c15:f>
                      <c15:dlblFieldTableCache>
                        <c:ptCount val="1"/>
                      </c15:dlblFieldTableCache>
                    </c15:dlblFTEntry>
                  </c15:dlblFieldTable>
                  <c15:showDataLabelsRange val="0"/>
                </c:ext>
                <c:ext xmlns:c16="http://schemas.microsoft.com/office/drawing/2014/chart" uri="{C3380CC4-5D6E-409C-BE32-E72D297353CC}">
                  <c16:uniqueId val="{0000001B-33F2-44F5-AF18-16DF474A525F}"/>
                </c:ext>
              </c:extLst>
            </c:dLbl>
            <c:dLbl>
              <c:idx val="28"/>
              <c:layout/>
              <c:tx>
                <c:strRef>
                  <c:f>SouthEast!$D$38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{A12BE675-DFC5-4231-BCFE-CC9AAE778ACE}</c15:txfldGUID>
                      <c15:f>SouthEast!$D$38</c15:f>
                      <c15:dlblFieldTableCache>
                        <c:ptCount val="1"/>
                      </c15:dlblFieldTableCache>
                    </c15:dlblFTEntry>
                  </c15:dlblFieldTable>
                  <c15:showDataLabelsRange val="0"/>
                </c:ext>
                <c:ext xmlns:c16="http://schemas.microsoft.com/office/drawing/2014/chart" uri="{C3380CC4-5D6E-409C-BE32-E72D297353CC}">
                  <c16:uniqueId val="{0000001C-33F2-44F5-AF18-16DF474A525F}"/>
                </c:ext>
              </c:extLst>
            </c:dLbl>
            <c:dLbl>
              <c:idx val="29"/>
              <c:layout/>
              <c:tx>
                <c:strRef>
                  <c:f>SouthEast!$D$39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{8BA28DCB-6BA9-4D21-AA11-51431D3A4CFF}</c15:txfldGUID>
                      <c15:f>SouthEast!$D$39</c15:f>
                      <c15:dlblFieldTableCache>
                        <c:ptCount val="1"/>
                      </c15:dlblFieldTableCache>
                    </c15:dlblFTEntry>
                  </c15:dlblFieldTable>
                  <c15:showDataLabelsRange val="0"/>
                </c:ext>
                <c:ext xmlns:c16="http://schemas.microsoft.com/office/drawing/2014/chart" uri="{C3380CC4-5D6E-409C-BE32-E72D297353CC}">
                  <c16:uniqueId val="{0000001D-33F2-44F5-AF18-16DF474A525F}"/>
                </c:ext>
              </c:extLst>
            </c:dLbl>
            <c:dLbl>
              <c:idx val="30"/>
              <c:layout/>
              <c:tx>
                <c:strRef>
                  <c:f>SouthEast!$D$40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{900C928E-143B-4A16-BFF5-2851E87BBAC0}</c15:txfldGUID>
                      <c15:f>SouthEast!$D$40</c15:f>
                      <c15:dlblFieldTableCache>
                        <c:ptCount val="1"/>
                      </c15:dlblFieldTableCache>
                    </c15:dlblFTEntry>
                  </c15:dlblFieldTable>
                  <c15:showDataLabelsRange val="0"/>
                </c:ext>
                <c:ext xmlns:c16="http://schemas.microsoft.com/office/drawing/2014/chart" uri="{C3380CC4-5D6E-409C-BE32-E72D297353CC}">
                  <c16:uniqueId val="{0000001E-33F2-44F5-AF18-16DF474A525F}"/>
                </c:ext>
              </c:extLst>
            </c:dLbl>
            <c:dLbl>
              <c:idx val="31"/>
              <c:layout/>
              <c:tx>
                <c:strRef>
                  <c:f>SouthEast!$D$41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{F7E461EF-AE3C-4CEA-AE0E-9C32126B5020}</c15:txfldGUID>
                      <c15:f>SouthEast!$D$41</c15:f>
                      <c15:dlblFieldTableCache>
                        <c:ptCount val="1"/>
                      </c15:dlblFieldTableCache>
                    </c15:dlblFTEntry>
                  </c15:dlblFieldTable>
                  <c15:showDataLabelsRange val="0"/>
                </c:ext>
                <c:ext xmlns:c16="http://schemas.microsoft.com/office/drawing/2014/chart" uri="{C3380CC4-5D6E-409C-BE32-E72D297353CC}">
                  <c16:uniqueId val="{0000001F-33F2-44F5-AF18-16DF474A525F}"/>
                </c:ext>
              </c:extLst>
            </c:dLbl>
            <c:dLbl>
              <c:idx val="32"/>
              <c:layout/>
              <c:tx>
                <c:strRef>
                  <c:f>SouthEast!$D$42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{6A71DF45-0CED-4991-A55C-0CFFEA7CA877}</c15:txfldGUID>
                      <c15:f>SouthEast!$D$42</c15:f>
                      <c15:dlblFieldTableCache>
                        <c:ptCount val="1"/>
                      </c15:dlblFieldTableCache>
                    </c15:dlblFTEntry>
                  </c15:dlblFieldTable>
                  <c15:showDataLabelsRange val="0"/>
                </c:ext>
                <c:ext xmlns:c16="http://schemas.microsoft.com/office/drawing/2014/chart" uri="{C3380CC4-5D6E-409C-BE32-E72D297353CC}">
                  <c16:uniqueId val="{00000020-33F2-44F5-AF18-16DF474A525F}"/>
                </c:ext>
              </c:extLst>
            </c:dLbl>
            <c:dLbl>
              <c:idx val="33"/>
              <c:layout/>
              <c:tx>
                <c:strRef>
                  <c:f>SouthEast!$D$43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{85CBA6A5-26F3-48C9-814B-1CE65592F9B5}</c15:txfldGUID>
                      <c15:f>SouthEast!$D$43</c15:f>
                      <c15:dlblFieldTableCache>
                        <c:ptCount val="1"/>
                      </c15:dlblFieldTableCache>
                    </c15:dlblFTEntry>
                  </c15:dlblFieldTable>
                  <c15:showDataLabelsRange val="0"/>
                </c:ext>
                <c:ext xmlns:c16="http://schemas.microsoft.com/office/drawing/2014/chart" uri="{C3380CC4-5D6E-409C-BE32-E72D297353CC}">
                  <c16:uniqueId val="{00000021-33F2-44F5-AF18-16DF474A525F}"/>
                </c:ext>
              </c:extLst>
            </c:dLbl>
            <c:dLbl>
              <c:idx val="34"/>
              <c:layout/>
              <c:tx>
                <c:strRef>
                  <c:f>SouthEast!$D$44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{18B96702-FD16-4DA6-BDD8-35B2CF4F1DDC}</c15:txfldGUID>
                      <c15:f>SouthEast!$D$44</c15:f>
                      <c15:dlblFieldTableCache>
                        <c:ptCount val="1"/>
                      </c15:dlblFieldTableCache>
                    </c15:dlblFTEntry>
                  </c15:dlblFieldTable>
                  <c15:showDataLabelsRange val="0"/>
                </c:ext>
                <c:ext xmlns:c16="http://schemas.microsoft.com/office/drawing/2014/chart" uri="{C3380CC4-5D6E-409C-BE32-E72D297353CC}">
                  <c16:uniqueId val="{00000022-33F2-44F5-AF18-16DF474A525F}"/>
                </c:ext>
              </c:extLst>
            </c:dLbl>
            <c:dLbl>
              <c:idx val="35"/>
              <c:layout/>
              <c:tx>
                <c:strRef>
                  <c:f>SouthEast!$D$45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{8EB3135C-EFC5-4293-BD74-0B8A531C00DC}</c15:txfldGUID>
                      <c15:f>SouthEast!$D$45</c15:f>
                      <c15:dlblFieldTableCache>
                        <c:ptCount val="1"/>
                      </c15:dlblFieldTableCache>
                    </c15:dlblFTEntry>
                  </c15:dlblFieldTable>
                  <c15:showDataLabelsRange val="0"/>
                </c:ext>
                <c:ext xmlns:c16="http://schemas.microsoft.com/office/drawing/2014/chart" uri="{C3380CC4-5D6E-409C-BE32-E72D297353CC}">
                  <c16:uniqueId val="{00000023-33F2-44F5-AF18-16DF474A525F}"/>
                </c:ext>
              </c:extLst>
            </c:dLbl>
            <c:dLbl>
              <c:idx val="36"/>
              <c:layout/>
              <c:tx>
                <c:strRef>
                  <c:f>SouthEast!$D$46</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{83EB5D2E-1C70-4E06-A1AD-EFAC2FC1DEF3}</c15:txfldGUID>
                      <c15:f>SouthEast!$D$46</c15:f>
                      <c15:dlblFieldTableCache>
                        <c:ptCount val="1"/>
                        <c:pt idx="0">
                          <c:v>1979</c:v>
                        </c:pt>
                      </c15:dlblFieldTableCache>
                    </c15:dlblFTEntry>
                  </c15:dlblFieldTable>
                  <c15:showDataLabelsRange val="0"/>
                </c:ext>
                <c:ext xmlns:c16="http://schemas.microsoft.com/office/drawing/2014/chart" uri="{C3380CC4-5D6E-409C-BE32-E72D297353CC}">
                  <c16:uniqueId val="{00000024-33F2-44F5-AF18-16DF474A525F}"/>
                </c:ext>
              </c:extLst>
            </c:dLbl>
            <c:dLbl>
              <c:idx val="37"/>
              <c:layout/>
              <c:tx>
                <c:strRef>
                  <c:f>SouthEast!$D$47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{05B53688-BC1A-4A8D-A34A-C02B442AC841}</c15:txfldGUID>
                      <c15:f>SouthEast!$D$47</c15:f>
                      <c15:dlblFieldTableCache>
                        <c:ptCount val="1"/>
                      </c15:dlblFieldTableCache>
                    </c15:dlblFTEntry>
                  </c15:dlblFieldTable>
                  <c15:showDataLabelsRange val="0"/>
                </c:ext>
                <c:ext xmlns:c16="http://schemas.microsoft.com/office/drawing/2014/chart" uri="{C3380CC4-5D6E-409C-BE32-E72D297353CC}">
                  <c16:uniqueId val="{00000025-33F2-44F5-AF18-16DF474A525F}"/>
                </c:ext>
              </c:extLst>
            </c:dLbl>
            <c:dLbl>
              <c:idx val="38"/>
              <c:layout/>
              <c:tx>
                <c:strRef>
                  <c:f>SouthEast!$D$48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{669FB35C-9B3D-4B24-8F7E-1F5CF0BE22FC}</c15:txfldGUID>
                      <c15:f>SouthEast!$D$48</c15:f>
                      <c15:dlblFieldTableCache>
                        <c:ptCount val="1"/>
                      </c15:dlblFieldTableCache>
                    </c15:dlblFTEntry>
                  </c15:dlblFieldTable>
                  <c15:showDataLabelsRange val="0"/>
                </c:ext>
                <c:ext xmlns:c16="http://schemas.microsoft.com/office/drawing/2014/chart" uri="{C3380CC4-5D6E-409C-BE32-E72D297353CC}">
                  <c16:uniqueId val="{00000026-33F2-44F5-AF18-16DF474A525F}"/>
                </c:ext>
              </c:extLst>
            </c:dLbl>
            <c:dLbl>
              <c:idx val="39"/>
              <c:layout/>
              <c:tx>
                <c:strRef>
                  <c:f>SouthEast!$D$49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{28FA74C1-F8F1-439B-9F6A-E2AA76BD647A}</c15:txfldGUID>
                      <c15:f>SouthEast!$D$49</c15:f>
                      <c15:dlblFieldTableCache>
                        <c:ptCount val="1"/>
                      </c15:dlblFieldTableCache>
                    </c15:dlblFTEntry>
                  </c15:dlblFieldTable>
                  <c15:showDataLabelsRange val="0"/>
                </c:ext>
                <c:ext xmlns:c16="http://schemas.microsoft.com/office/drawing/2014/chart" uri="{C3380CC4-5D6E-409C-BE32-E72D297353CC}">
                  <c16:uniqueId val="{00000027-33F2-44F5-AF18-16DF474A525F}"/>
                </c:ext>
              </c:extLst>
            </c:dLbl>
            <c:dLbl>
              <c:idx val="40"/>
              <c:layout/>
              <c:tx>
                <c:strRef>
                  <c:f>SouthEast!$D$50</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{8C07ADFA-88D8-48C1-A7AA-1F7A5A9552B2}</c15:txfldGUID>
                      <c15:f>SouthEast!$D$50</c15:f>
                      <c15:dlblFieldTableCache>
                        <c:ptCount val="1"/>
                        <c:pt idx="0">
                          <c:v>1997</c:v>
                        </c:pt>
                      </c15:dlblFieldTableCache>
                    </c15:dlblFTEntry>
                  </c15:dlblFieldTable>
                  <c15:showDataLabelsRange val="0"/>
                </c:ext>
                <c:ext xmlns:c16="http://schemas.microsoft.com/office/drawing/2014/chart" uri="{C3380CC4-5D6E-409C-BE32-E72D297353CC}">
                  <c16:uniqueId val="{00000028-33F2-44F5-AF18-16DF474A525F}"/>
                </c:ext>
              </c:extLst>
            </c:dLbl>
            <c:dLbl>
              <c:idx val="41"/>
              <c:layout/>
              <c:tx>
                <c:strRef>
                  <c:f>SouthEast!$D$51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{1347309E-8A26-4D0B-AA83-6203EF9BEF7F}</c15:txfldGUID>
                      <c15:f>SouthEast!$D$51</c15:f>
                      <c15:dlblFieldTableCache>
                        <c:ptCount val="1"/>
                      </c15:dlblFieldTableCache>
                    </c15:dlblFTEntry>
                  </c15:dlblFieldTable>
                  <c15:showDataLabelsRange val="0"/>
                </c:ext>
                <c:ext xmlns:c16="http://schemas.microsoft.com/office/drawing/2014/chart" uri="{C3380CC4-5D6E-409C-BE32-E72D297353CC}">
                  <c16:uniqueId val="{00000029-33F2-44F5-AF18-16DF474A525F}"/>
                </c:ext>
              </c:extLst>
            </c:dLbl>
            <c:dLbl>
              <c:idx val="42"/>
              <c:layout/>
              <c:tx>
                <c:strRef>
                  <c:f>SouthEast!$D$52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{5091BAC8-BE37-4C45-997B-3B8B05D5641F}</c15:txfldGUID>
                      <c15:f>SouthEast!$D$52</c15:f>
                      <c15:dlblFieldTableCache>
                        <c:ptCount val="1"/>
                      </c15:dlblFieldTableCache>
                    </c15:dlblFTEntry>
                  </c15:dlblFieldTable>
                  <c15:showDataLabelsRange val="0"/>
                </c:ext>
                <c:ext xmlns:c16="http://schemas.microsoft.com/office/drawing/2014/chart" uri="{C3380CC4-5D6E-409C-BE32-E72D297353CC}">
                  <c16:uniqueId val="{0000002A-33F2-44F5-AF18-16DF474A525F}"/>
                </c:ext>
              </c:extLst>
            </c:dLbl>
            <c:dLbl>
              <c:idx val="43"/>
              <c:layout/>
              <c:tx>
                <c:strRef>
                  <c:f>SouthEast!$D$53</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{847BAC44-6E81-4976-9B6E-24B53121510F}</c15:txfldGUID>
                      <c15:f>SouthEast!$D$53</c15:f>
                      <c15:dlblFieldTableCache>
                        <c:ptCount val="1"/>
                        <c:pt idx="0">
                          <c:v>2010</c:v>
                        </c:pt>
                      </c15:dlblFieldTableCache>
                    </c15:dlblFTEntry>
                  </c15:dlblFieldTable>
                  <c15:showDataLabelsRange val="0"/>
                </c:ext>
                <c:ext xmlns:c16="http://schemas.microsoft.com/office/drawing/2014/chart" uri="{C3380CC4-5D6E-409C-BE32-E72D297353CC}">
                  <c16:uniqueId val="{0000002B-33F2-44F5-AF18-16DF474A525F}"/>
                </c:ext>
              </c:extLst>
            </c:dLbl>
            <c:dLbl>
              <c:idx val="44"/>
              <c:layout/>
              <c:tx>
                <c:strRef>
                  <c:f>SouthEast!$D$54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{2A698D68-9E20-4B10-95DC-74CFF496CE7E}</c15:txfldGUID>
                      <c15:f>SouthEast!$D$54</c15:f>
                      <c15:dlblFieldTableCache>
                        <c:ptCount val="1"/>
                        <c:pt idx="0">
                          <c:v>2015</c:v>
                        </c:pt>
                      </c15:dlblFieldTableCache>
                    </c15:dlblFTEntry>
                  </c15:dlblFieldTable>
                  <c15:showDataLabelsRange val="0"/>
                </c:ext>
                <c:ext xmlns:c16="http://schemas.microsoft.com/office/drawing/2014/chart" uri="{C3380CC4-5D6E-409C-BE32-E72D297353CC}">
                  <c16:uniqueId val="{0000002C-33F2-44F5-AF18-16DF474A525F}"/>
                </c:ext>
              </c:extLst>
            </c:dLbl>
            <c:dLbl>
              <c:idx val="45"/>
              <c:layout/>
              <c:tx>
                <c:strRef>
                  <c:f>SouthEast!$D$55</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{6082F1FE-96C6-42C1-88FB-0B4F9DE6CE49}</c15:txfldGUID>
                      <c15:f>SouthEast!$D$55</c15:f>
                      <c15:dlblFieldTableCache>
                        <c:ptCount val="1"/>
                        <c:pt idx="0">
                          <c:v>2017</c:v>
                        </c:pt>
                      </c15:dlblFieldTableCache>
                    </c15:dlblFTEntry>
                  </c15:dlblFieldTable>
                  <c15:showDataLabelsRange val="0"/>
                </c:ext>
                <c:ext xmlns:c16="http://schemas.microsoft.com/office/drawing/2014/chart" uri="{C3380CC4-5D6E-409C-BE32-E72D297353CC}">
                  <c16:uniqueId val="{0000002D-33F2-44F5-AF18-16DF474A525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SouthEast!$B$10:$B$55</c:f>
              <c:numCache>
                <c:formatCode>0.00%</c:formatCode>
                <c:ptCount val="46"/>
                <c:pt idx="0">
                  <c:v>4.9187414164697407E-2</c:v>
                </c:pt>
                <c:pt idx="1">
                  <c:v>3.3402032346884741E-2</c:v>
                </c:pt>
                <c:pt idx="2">
                  <c:v>1.388183091436429E-3</c:v>
                </c:pt>
                <c:pt idx="3">
                  <c:v>4.8946435119233356E-2</c:v>
                </c:pt>
                <c:pt idx="4">
                  <c:v>-7.67221985225435E-2</c:v>
                </c:pt>
                <c:pt idx="5">
                  <c:v>-5.7175277070001806E-2</c:v>
                </c:pt>
                <c:pt idx="6">
                  <c:v>1.1239863783291459E-2</c:v>
                </c:pt>
                <c:pt idx="7">
                  <c:v>-9.4303002878230457E-3</c:v>
                </c:pt>
                <c:pt idx="8">
                  <c:v>5.4225366233467978E-2</c:v>
                </c:pt>
                <c:pt idx="9">
                  <c:v>2.0508471914732623E-2</c:v>
                </c:pt>
                <c:pt idx="10">
                  <c:v>-1.1191143766256545E-2</c:v>
                </c:pt>
                <c:pt idx="11">
                  <c:v>-1.7991066898411429E-2</c:v>
                </c:pt>
                <c:pt idx="12">
                  <c:v>-9.6018752008361907E-3</c:v>
                </c:pt>
                <c:pt idx="13">
                  <c:v>-6.96379034871214E-3</c:v>
                </c:pt>
                <c:pt idx="14">
                  <c:v>1.8433339869325105E-3</c:v>
                </c:pt>
                <c:pt idx="15">
                  <c:v>-5.9818246347052573E-3</c:v>
                </c:pt>
                <c:pt idx="16">
                  <c:v>1.0974463289076836E-2</c:v>
                </c:pt>
                <c:pt idx="17">
                  <c:v>3.5604210281674126E-2</c:v>
                </c:pt>
                <c:pt idx="18">
                  <c:v>8.0778664643964271E-2</c:v>
                </c:pt>
                <c:pt idx="19">
                  <c:v>3.5521135980949997E-2</c:v>
                </c:pt>
                <c:pt idx="20">
                  <c:v>-6.0119272965785009E-2</c:v>
                </c:pt>
                <c:pt idx="21">
                  <c:v>-1.683090851824709E-2</c:v>
                </c:pt>
                <c:pt idx="22">
                  <c:v>-2.4063140613990452E-3</c:v>
                </c:pt>
                <c:pt idx="23">
                  <c:v>3.6801776772047989E-3</c:v>
                </c:pt>
                <c:pt idx="24">
                  <c:v>1.7205614162761063E-2</c:v>
                </c:pt>
                <c:pt idx="25">
                  <c:v>-3.7817358980590549E-2</c:v>
                </c:pt>
                <c:pt idx="26">
                  <c:v>-3.1896843704599748E-2</c:v>
                </c:pt>
                <c:pt idx="27">
                  <c:v>7.7698314259784795E-3</c:v>
                </c:pt>
                <c:pt idx="28">
                  <c:v>4.4516039409507047E-3</c:v>
                </c:pt>
                <c:pt idx="29">
                  <c:v>-5.9324329924451691E-3</c:v>
                </c:pt>
                <c:pt idx="30">
                  <c:v>-1.666706039425464E-2</c:v>
                </c:pt>
                <c:pt idx="31">
                  <c:v>-1.2230318460419887E-2</c:v>
                </c:pt>
                <c:pt idx="32">
                  <c:v>3.8897086625324928E-3</c:v>
                </c:pt>
                <c:pt idx="33">
                  <c:v>2.8224521499701782E-3</c:v>
                </c:pt>
                <c:pt idx="34">
                  <c:v>8.8855752822042389E-3</c:v>
                </c:pt>
                <c:pt idx="35">
                  <c:v>1.5038857178173076E-2</c:v>
                </c:pt>
                <c:pt idx="36">
                  <c:v>1.1979196492311051E-2</c:v>
                </c:pt>
                <c:pt idx="37">
                  <c:v>1.0421090758441387E-2</c:v>
                </c:pt>
                <c:pt idx="38">
                  <c:v>-1.0793053168604017E-3</c:v>
                </c:pt>
                <c:pt idx="39">
                  <c:v>-1.3779690635514819E-2</c:v>
                </c:pt>
                <c:pt idx="40">
                  <c:v>-9.100876643935718E-3</c:v>
                </c:pt>
                <c:pt idx="41">
                  <c:v>6.4032693622562697E-3</c:v>
                </c:pt>
                <c:pt idx="42">
                  <c:v>1.2300000000000005E-2</c:v>
                </c:pt>
                <c:pt idx="43">
                  <c:v>1.100000000000001E-2</c:v>
                </c:pt>
                <c:pt idx="44">
                  <c:v>-1.2999999999999984E-2</c:v>
                </c:pt>
                <c:pt idx="45" formatCode="0%">
                  <c:v>-3.6999999999999977E-2</c:v>
                </c:pt>
              </c:numCache>
            </c:numRef>
          </c:xVal>
          <c:yVal>
            <c:numRef>
              <c:f>SouthEast!$C$10:$C$55</c:f>
              <c:numCache>
                <c:formatCode>0.00%</c:formatCode>
                <c:ptCount val="46"/>
                <c:pt idx="0">
                  <c:v>4.5030009262744308E-2</c:v>
                </c:pt>
                <c:pt idx="1">
                  <c:v>0.12724663401508352</c:v>
                </c:pt>
                <c:pt idx="2">
                  <c:v>0.11183407395651379</c:v>
                </c:pt>
                <c:pt idx="3">
                  <c:v>0.13002300019795637</c:v>
                </c:pt>
                <c:pt idx="4">
                  <c:v>0.2097269441949805</c:v>
                </c:pt>
                <c:pt idx="5">
                  <c:v>-2.3421396847130627E-2</c:v>
                </c:pt>
                <c:pt idx="6">
                  <c:v>9.5376390054976889E-2</c:v>
                </c:pt>
                <c:pt idx="7">
                  <c:v>-9.4166928054770823E-4</c:v>
                </c:pt>
                <c:pt idx="8">
                  <c:v>7.6515789479330798E-2</c:v>
                </c:pt>
                <c:pt idx="9">
                  <c:v>0.10750906318638825</c:v>
                </c:pt>
                <c:pt idx="10">
                  <c:v>0.11753273330879604</c:v>
                </c:pt>
                <c:pt idx="11">
                  <c:v>8.5126775653875164E-2</c:v>
                </c:pt>
                <c:pt idx="12">
                  <c:v>8.1550599511973187E-2</c:v>
                </c:pt>
                <c:pt idx="13">
                  <c:v>6.5923025252202783E-2</c:v>
                </c:pt>
                <c:pt idx="14">
                  <c:v>6.7623018814548908E-2</c:v>
                </c:pt>
                <c:pt idx="15">
                  <c:v>6.9609693226067804E-2</c:v>
                </c:pt>
                <c:pt idx="16">
                  <c:v>5.5659369545138393E-2</c:v>
                </c:pt>
                <c:pt idx="17">
                  <c:v>9.1558619804221475E-2</c:v>
                </c:pt>
                <c:pt idx="18">
                  <c:v>0.12686779010848664</c:v>
                </c:pt>
                <c:pt idx="19">
                  <c:v>0.25311594909215002</c:v>
                </c:pt>
                <c:pt idx="20">
                  <c:v>0.19791006207038664</c:v>
                </c:pt>
                <c:pt idx="21">
                  <c:v>0.13287740316058</c:v>
                </c:pt>
                <c:pt idx="22">
                  <c:v>0.16424824503389246</c:v>
                </c:pt>
                <c:pt idx="23">
                  <c:v>0.12806477503778191</c:v>
                </c:pt>
                <c:pt idx="24">
                  <c:v>0.17160860038830206</c:v>
                </c:pt>
                <c:pt idx="25">
                  <c:v>0.16247600336330403</c:v>
                </c:pt>
                <c:pt idx="26">
                  <c:v>9.597388242712096E-2</c:v>
                </c:pt>
                <c:pt idx="27">
                  <c:v>9.8682315954104538E-2</c:v>
                </c:pt>
                <c:pt idx="28">
                  <c:v>0.11151354527907792</c:v>
                </c:pt>
                <c:pt idx="29">
                  <c:v>0.10758552383600595</c:v>
                </c:pt>
                <c:pt idx="30">
                  <c:v>9.9648679294187581E-2</c:v>
                </c:pt>
                <c:pt idx="31">
                  <c:v>7.4251403047496667E-2</c:v>
                </c:pt>
                <c:pt idx="32">
                  <c:v>7.5188042373347808E-2</c:v>
                </c:pt>
                <c:pt idx="33">
                  <c:v>8.2030820372561652E-2</c:v>
                </c:pt>
                <c:pt idx="34">
                  <c:v>8.0832946673288164E-2</c:v>
                </c:pt>
                <c:pt idx="35">
                  <c:v>9.980197093697013E-2</c:v>
                </c:pt>
                <c:pt idx="36">
                  <c:v>0.11091066102963432</c:v>
                </c:pt>
                <c:pt idx="37">
                  <c:v>0.12376036392159223</c:v>
                </c:pt>
                <c:pt idx="38">
                  <c:v>0.13175284254651709</c:v>
                </c:pt>
                <c:pt idx="39">
                  <c:v>0.12160175328787143</c:v>
                </c:pt>
                <c:pt idx="40">
                  <c:v>0.10419346127548745</c:v>
                </c:pt>
                <c:pt idx="41">
                  <c:v>0.10339999999999999</c:v>
                </c:pt>
                <c:pt idx="42">
                  <c:v>0.11699999999999999</c:v>
                </c:pt>
                <c:pt idx="43">
                  <c:v>0.128</c:v>
                </c:pt>
                <c:pt idx="44">
                  <c:v>0.13900000000000001</c:v>
                </c:pt>
                <c:pt idx="45">
                  <c:v>0.10200000000000004</c:v>
                </c:pt>
              </c:numCache>
            </c:numRef>
          </c:yVal>
          <c:smooth val="1"/>
          <c:extLst>
            <c:ext xmlns:c16="http://schemas.microsoft.com/office/drawing/2014/chart" uri="{C3380CC4-5D6E-409C-BE32-E72D297353CC}">
              <c16:uniqueId val="{0000002E-33F2-44F5-AF18-16DF474A525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the Conservative vote lead (change between elections)</a:t>
                </a:r>
                <a:endParaRPr lang="zh-CN" altLang="zh-CN" sz="1000">
                  <a:effectLst/>
                </a:endParaRPr>
              </a:p>
            </c:rich>
          </c:tx>
          <c:layout>
            <c:manualLayout>
              <c:xMode val="edge"/>
              <c:yMode val="edge"/>
              <c:x val="0.19838554816353068"/>
              <c:y val="0.9638081499783856"/>
            </c:manualLayout>
          </c:layout>
          <c:overlay val="0"/>
        </c:title>
        <c:numFmt formatCode="0%"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Vote share above British average, Conservatives  in South East  (% point)</a:t>
                </a:r>
                <a:endParaRPr lang="zh-CN" altLang="zh-CN" sz="1000">
                  <a:effectLst/>
                </a:endParaRPr>
              </a:p>
            </c:rich>
          </c:tx>
          <c:layout>
            <c:manualLayout>
              <c:xMode val="edge"/>
              <c:yMode val="edge"/>
              <c:x val="2.9639670294842372E-3"/>
              <c:y val="0.18780828818415288"/>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General elections, South West, Conservative advantage 1835-2017</a:t>
            </a:r>
            <a:endParaRPr lang="zh-CN" altLang="zh-CN" sz="11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SouthWest!$D$10</c:f>
                  <c:strCache>
                    <c:ptCount val="1"/>
                    <c:pt idx="0">
                      <c:v>1835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{50ED21F7-E1CD-4AA8-A0EA-1D7EC67D35CA}</c15:txfldGUID>
                      <c15:f>SouthWest!$D$10</c15:f>
                      <c15:dlblFieldTableCache>
                        <c:ptCount val="1"/>
                        <c:pt idx="0">
                          <c:v>1835</c:v>
                        </c:pt>
                      </c15:dlblFieldTableCache>
                    </c15:dlblFTEntry>
                  </c15:dlblFieldTable>
                  <c15:showDataLabelsRange val="0"/>
                </c:ext>
                <c:ext xmlns:c16="http://schemas.microsoft.com/office/drawing/2014/chart" uri="{C3380CC4-5D6E-409C-BE32-E72D297353CC}">
                  <c16:uniqueId val="{00000000-2DBD-418E-90E8-6366E01F1A31}"/>
                </c:ext>
              </c:extLst>
            </c:dLbl>
            <c:dLbl>
              <c:idx val="1"/>
              <c:layout/>
              <c:tx>
                <c:strRef>
                  <c:f>SouthWest!$D$11</c:f>
                  <c:strCache>
                    <c:ptCount val="1"/>
                    <c:pt idx="0">
                      <c:v>1837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{110C4700-2511-470E-9BAA-8E0BF654F03D}</c15:txfldGUID>
                      <c15:f>SouthWest!$D$11</c15:f>
                      <c15:dlblFieldTableCache>
                        <c:ptCount val="1"/>
                        <c:pt idx="0">
                          <c:v>1837</c:v>
                        </c:pt>
                      </c15:dlblFieldTableCache>
                    </c15:dlblFTEntry>
                  </c15:dlblFieldTable>
                  <c15:showDataLabelsRange val="0"/>
                </c:ext>
                <c:ext xmlns:c16="http://schemas.microsoft.com/office/drawing/2014/chart" uri="{C3380CC4-5D6E-409C-BE32-E72D297353CC}">
                  <c16:uniqueId val="{00000001-2DBD-418E-90E8-6366E01F1A31}"/>
                </c:ext>
              </c:extLst>
            </c:dLbl>
            <c:dLbl>
              <c:idx val="2"/>
              <c:layout/>
              <c:tx>
                <c:strRef>
                  <c:f>SouthWest!$D$12</c:f>
                  <c:strCache>
                    <c:ptCount val="1"/>
                    <c:pt idx="0">
                      <c:v>1841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{70307F4E-1335-4DCD-8835-FF81D57F6369}</c15:txfldGUID>
                      <c15:f>SouthWest!$D$12</c15:f>
                      <c15:dlblFieldTableCache>
                        <c:ptCount val="1"/>
                        <c:pt idx="0">
                          <c:v>1841</c:v>
                        </c:pt>
                      </c15:dlblFieldTableCache>
                    </c15:dlblFTEntry>
                  </c15:dlblFieldTable>
                  <c15:showDataLabelsRange val="0"/>
                </c:ext>
                <c:ext xmlns:c16="http://schemas.microsoft.com/office/drawing/2014/chart" uri="{C3380CC4-5D6E-409C-BE32-E72D297353CC}">
                  <c16:uniqueId val="{00000002-2DBD-418E-90E8-6366E01F1A31}"/>
                </c:ext>
              </c:extLst>
            </c:dLbl>
            <c:dLbl>
              <c:idx val="3"/>
              <c:layout/>
              <c:tx>
                <c:strRef>
                  <c:f>SouthWest!$D$13</c:f>
                  <c:strCache>
                    <c:ptCount val="1"/>
                    <c:pt idx="0">
                      <c:v>1847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{4F0F2926-C33E-4D00-87C9-32CEFD235133}</c15:txfldGUID>
                      <c15:f>SouthWest!$D$13</c15:f>
                      <c15:dlblFieldTableCache>
                        <c:ptCount val="1"/>
                        <c:pt idx="0">
                          <c:v>1847</c:v>
                        </c:pt>
                      </c15:dlblFieldTableCache>
                    </c15:dlblFTEntry>
                  </c15:dlblFieldTable>
                  <c15:showDataLabelsRange val="0"/>
                </c:ext>
                <c:ext xmlns:c16="http://schemas.microsoft.com/office/drawing/2014/chart" uri="{C3380CC4-5D6E-409C-BE32-E72D297353CC}">
                  <c16:uniqueId val="{00000003-2DBD-418E-90E8-6366E01F1A31}"/>
                </c:ext>
              </c:extLst>
            </c:dLbl>
            <c:dLbl>
              <c:idx val="4"/>
              <c:layout/>
              <c:tx>
                <c:strRef>
                  <c:f>SouthWest!$D$14</c:f>
                  <c:strCache>
                    <c:ptCount val="1"/>
                    <c:pt idx="0">
                      <c:v>1852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{CF2B5B85-FA9B-4E2E-ABA8-8B9F86A6F248}</c15:txfldGUID>
                      <c15:f>SouthWest!$D$14</c15:f>
                      <c15:dlblFieldTableCache>
                        <c:ptCount val="1"/>
                        <c:pt idx="0">
                          <c:v>1852</c:v>
                        </c:pt>
                      </c15:dlblFieldTableCache>
                    </c15:dlblFTEntry>
                  </c15:dlblFieldTable>
                  <c15:showDataLabelsRange val="0"/>
                </c:ext>
                <c:ext xmlns:c16="http://schemas.microsoft.com/office/drawing/2014/chart" uri="{C3380CC4-5D6E-409C-BE32-E72D297353CC}">
                  <c16:uniqueId val="{00000004-2DBD-418E-90E8-6366E01F1A31}"/>
                </c:ext>
              </c:extLst>
            </c:dLbl>
            <c:dLbl>
              <c:idx val="5"/>
              <c:layout/>
              <c:tx>
                <c:strRef>
                  <c:f>SouthWest!$D$15</c:f>
                  <c:strCache>
                    <c:ptCount val="1"/>
                    <c:pt idx="0">
                      <c:v>1857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{87578ADD-F568-4253-B881-149D62473BC2}</c15:txfldGUID>
                      <c15:f>SouthWest!$D$15</c15:f>
                      <c15:dlblFieldTableCache>
                        <c:ptCount val="1"/>
                        <c:pt idx="0">
                          <c:v>1857</c:v>
                        </c:pt>
                      </c15:dlblFieldTableCache>
                    </c15:dlblFTEntry>
                  </c15:dlblFieldTable>
                  <c15:showDataLabelsRange val="0"/>
                </c:ext>
                <c:ext xmlns:c16="http://schemas.microsoft.com/office/drawing/2014/chart" uri="{C3380CC4-5D6E-409C-BE32-E72D297353CC}">
                  <c16:uniqueId val="{00000005-2DBD-418E-90E8-6366E01F1A31}"/>
                </c:ext>
              </c:extLst>
            </c:dLbl>
            <c:dLbl>
              <c:idx val="6"/>
              <c:layout/>
              <c:tx>
                <c:strRef>
                  <c:f>SouthWest!$D$16</c:f>
                  <c:strCache>
                    <c:ptCount val="1"/>
                    <c:pt idx="0">
                      <c:v>1859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{FB3A319D-2640-40CF-9641-342AE96D3DF0}</c15:txfldGUID>
                      <c15:f>SouthWest!$D$16</c15:f>
                      <c15:dlblFieldTableCache>
                        <c:ptCount val="1"/>
                        <c:pt idx="0">
                          <c:v>1859</c:v>
                        </c:pt>
                      </c15:dlblFieldTableCache>
                    </c15:dlblFTEntry>
                  </c15:dlblFieldTable>
                  <c15:showDataLabelsRange val="0"/>
                </c:ext>
                <c:ext xmlns:c16="http://schemas.microsoft.com/office/drawing/2014/chart" uri="{C3380CC4-5D6E-409C-BE32-E72D297353CC}">
                  <c16:uniqueId val="{00000006-2DBD-418E-90E8-6366E01F1A31}"/>
                </c:ext>
              </c:extLst>
            </c:dLbl>
            <c:dLbl>
              <c:idx val="7"/>
              <c:layout/>
              <c:tx>
                <c:strRef>
                  <c:f>SouthWest!$D$17</c:f>
                  <c:strCache>
                    <c:ptCount val="1"/>
                    <c:pt idx="0">
                      <c:v>1865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{1458405B-0FBF-4231-83EA-824112D11BE7}</c15:txfldGUID>
                      <c15:f>SouthWest!$D$17</c15:f>
                      <c15:dlblFieldTableCache>
                        <c:ptCount val="1"/>
                        <c:pt idx="0">
                          <c:v>1865</c:v>
                        </c:pt>
                      </c15:dlblFieldTableCache>
                    </c15:dlblFTEntry>
                  </c15:dlblFieldTable>
                  <c15:showDataLabelsRange val="0"/>
                </c:ext>
                <c:ext xmlns:c16="http://schemas.microsoft.com/office/drawing/2014/chart" uri="{C3380CC4-5D6E-409C-BE32-E72D297353CC}">
                  <c16:uniqueId val="{00000007-2DBD-418E-90E8-6366E01F1A31}"/>
                </c:ext>
              </c:extLst>
            </c:dLbl>
            <c:dLbl>
              <c:idx val="8"/>
              <c:layout/>
              <c:tx>
                <c:strRef>
                  <c:f>SouthWest!$D$18</c:f>
                  <c:strCache>
                    <c:ptCount val="1"/>
                    <c:pt idx="0">
                      <c:v>1868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{07E5071E-F147-4DC5-A6F4-5FFD0FDA6065}</c15:txfldGUID>
                      <c15:f>SouthWest!$D$18</c15:f>
                      <c15:dlblFieldTableCache>
                        <c:ptCount val="1"/>
                        <c:pt idx="0">
                          <c:v>1868</c:v>
                        </c:pt>
                      </c15:dlblFieldTableCache>
                    </c15:dlblFTEntry>
                  </c15:dlblFieldTable>
                  <c15:showDataLabelsRange val="0"/>
                </c:ext>
                <c:ext xmlns:c16="http://schemas.microsoft.com/office/drawing/2014/chart" uri="{C3380CC4-5D6E-409C-BE32-E72D297353CC}">
                  <c16:uniqueId val="{00000008-2DBD-418E-90E8-6366E01F1A31}"/>
                </c:ext>
              </c:extLst>
            </c:dLbl>
            <c:dLbl>
              <c:idx val="9"/>
              <c:layout/>
              <c:tx>
                <c:strRef>
                  <c:f>SouthWest!$D$19</c:f>
                  <c:strCache>
                    <c:ptCount val="1"/>
                    <c:pt idx="0">
                      <c:v>1874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{2380E03C-631C-4893-9643-63AF2F27C18A}</c15:txfldGUID>
                      <c15:f>SouthWest!$D$19</c15:f>
                      <c15:dlblFieldTableCache>
                        <c:ptCount val="1"/>
                        <c:pt idx="0">
                          <c:v>1874</c:v>
                        </c:pt>
                      </c15:dlblFieldTableCache>
                    </c15:dlblFTEntry>
                  </c15:dlblFieldTable>
                  <c15:showDataLabelsRange val="0"/>
                </c:ext>
                <c:ext xmlns:c16="http://schemas.microsoft.com/office/drawing/2014/chart" uri="{C3380CC4-5D6E-409C-BE32-E72D297353CC}">
                  <c16:uniqueId val="{00000009-2DBD-418E-90E8-6366E01F1A31}"/>
                </c:ext>
              </c:extLst>
            </c:dLbl>
            <c:dLbl>
              <c:idx val="10"/>
              <c:layout/>
              <c:tx>
                <c:strRef>
                  <c:f>SouthWest!$D$20</c:f>
                  <c:strCache>
                    <c:ptCount val="1"/>
                    <c:pt idx="0">
                      <c:v>1880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{EECAC810-0E1D-4667-8129-DFE8727531F6}</c15:txfldGUID>
                      <c15:f>SouthWest!$D$20</c15:f>
                      <c15:dlblFieldTableCache>
                        <c:ptCount val="1"/>
                        <c:pt idx="0">
                          <c:v>1880</c:v>
                        </c:pt>
                      </c15:dlblFieldTableCache>
                    </c15:dlblFTEntry>
                  </c15:dlblFieldTable>
                  <c15:showDataLabelsRange val="0"/>
                </c:ext>
                <c:ext xmlns:c16="http://schemas.microsoft.com/office/drawing/2014/chart" uri="{C3380CC4-5D6E-409C-BE32-E72D297353CC}">
                  <c16:uniqueId val="{0000000A-2DBD-418E-90E8-6366E01F1A31}"/>
                </c:ext>
              </c:extLst>
            </c:dLbl>
            <c:dLbl>
              <c:idx val="11"/>
              <c:layout/>
              <c:tx>
                <c:strRef>
                  <c:f>SouthWest!$D$21</c:f>
                  <c:strCache>
                    <c:ptCount val="1"/>
                    <c:pt idx="0">
                      <c:v>1885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{B17D613A-70B3-4B2A-BFB5-D13297EFD210}</c15:txfldGUID>
                      <c15:f>SouthWest!$D$21</c15:f>
                      <c15:dlblFieldTableCache>
                        <c:ptCount val="1"/>
                        <c:pt idx="0">
                          <c:v>1885</c:v>
                        </c:pt>
                      </c15:dlblFieldTableCache>
                    </c15:dlblFTEntry>
                  </c15:dlblFieldTable>
                  <c15:showDataLabelsRange val="0"/>
                </c:ext>
                <c:ext xmlns:c16="http://schemas.microsoft.com/office/drawing/2014/chart" uri="{C3380CC4-5D6E-409C-BE32-E72D297353CC}">
                  <c16:uniqueId val="{0000000B-2DBD-418E-90E8-6366E01F1A31}"/>
                </c:ext>
              </c:extLst>
            </c:dLbl>
            <c:dLbl>
              <c:idx val="12"/>
              <c:layout/>
              <c:tx>
                <c:strRef>
                  <c:f>SouthWest!$D$22</c:f>
                  <c:strCache>
                    <c:ptCount val="1"/>
                    <c:pt idx="0">
                      <c:v>1886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{2610B252-98D1-4F6B-98E0-D0FF50E6F6E5}</c15:txfldGUID>
                      <c15:f>SouthWest!$D$22</c15:f>
                      <c15:dlblFieldTableCache>
                        <c:ptCount val="1"/>
                        <c:pt idx="0">
                          <c:v>1886</c:v>
                        </c:pt>
                      </c15:dlblFieldTableCache>
                    </c15:dlblFTEntry>
                  </c15:dlblFieldTable>
                  <c15:showDataLabelsRange val="0"/>
                </c:ext>
                <c:ext xmlns:c16="http://schemas.microsoft.com/office/drawing/2014/chart" uri="{C3380CC4-5D6E-409C-BE32-E72D297353CC}">
                  <c16:uniqueId val="{0000000C-2DBD-418E-90E8-6366E01F1A31}"/>
                </c:ext>
              </c:extLst>
            </c:dLbl>
            <c:dLbl>
              <c:idx val="13"/>
              <c:layout/>
              <c:tx>
                <c:strRef>
                  <c:f>SouthWest!$D$23</c:f>
                  <c:strCache>
                    <c:ptCount val="1"/>
                    <c:pt idx="0">
                      <c:v>1892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{EAFEE787-F5A0-4D60-9AF0-C5FDE1D5180E}</c15:txfldGUID>
                      <c15:f>SouthWest!$D$23</c15:f>
                      <c15:dlblFieldTableCache>
                        <c:ptCount val="1"/>
                        <c:pt idx="0">
                          <c:v>1892</c:v>
                        </c:pt>
                      </c15:dlblFieldTableCache>
                    </c15:dlblFTEntry>
                  </c15:dlblFieldTable>
                  <c15:showDataLabelsRange val="0"/>
                </c:ext>
                <c:ext xmlns:c16="http://schemas.microsoft.com/office/drawing/2014/chart" uri="{C3380CC4-5D6E-409C-BE32-E72D297353CC}">
                  <c16:uniqueId val="{0000000D-2DBD-418E-90E8-6366E01F1A31}"/>
                </c:ext>
              </c:extLst>
            </c:dLbl>
            <c:dLbl>
              <c:idx val="14"/>
              <c:layout/>
              <c:tx>
                <c:strRef>
                  <c:f>SouthWest!$D$24</c:f>
                  <c:strCache>
                    <c:ptCount val="1"/>
                    <c:pt idx="0">
                      <c:v>1895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{AD9B163B-75F6-4D5B-9DB2-C21D60E809FD}</c15:txfldGUID>
                      <c15:f>SouthWest!$D$24</c15:f>
                      <c15:dlblFieldTableCache>
                        <c:ptCount val="1"/>
                        <c:pt idx="0">
                          <c:v>1895</c:v>
                        </c:pt>
                      </c15:dlblFieldTableCache>
                    </c15:dlblFTEntry>
                  </c15:dlblFieldTable>
                  <c15:showDataLabelsRange val="0"/>
                </c:ext>
                <c:ext xmlns:c16="http://schemas.microsoft.com/office/drawing/2014/chart" uri="{C3380CC4-5D6E-409C-BE32-E72D297353CC}">
                  <c16:uniqueId val="{0000000E-2DBD-418E-90E8-6366E01F1A31}"/>
                </c:ext>
              </c:extLst>
            </c:dLbl>
            <c:dLbl>
              <c:idx val="15"/>
              <c:layout/>
              <c:tx>
                <c:strRef>
                  <c:f>SouthWest!$D$25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{7D2DAD01-4CEF-4A4A-BAF4-F8882C251742}</c15:txfldGUID>
                      <c15:f>SouthWest!$D$25</c15:f>
                      <c15:dlblFieldTableCache>
                        <c:ptCount val="1"/>
                      </c15:dlblFieldTableCache>
                    </c15:dlblFTEntry>
                  </c15:dlblFieldTable>
                  <c15:showDataLabelsRange val="0"/>
                </c:ext>
                <c:ext xmlns:c16="http://schemas.microsoft.com/office/drawing/2014/chart" uri="{C3380CC4-5D6E-409C-BE32-E72D297353CC}">
                  <c16:uniqueId val="{0000000F-2DBD-418E-90E8-6366E01F1A31}"/>
                </c:ext>
              </c:extLst>
            </c:dLbl>
            <c:dLbl>
              <c:idx val="16"/>
              <c:layout/>
              <c:tx>
                <c:strRef>
                  <c:f>SouthWest!$D$26</c:f>
                  <c:strCache>
                    <c:ptCount val="1"/>
                    <c:pt idx="0">
                      <c:v>1906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{772BDFBA-30B7-4317-9326-8D0B413DA1EC}</c15:txfldGUID>
                      <c15:f>SouthWest!$D$26</c15:f>
                      <c15:dlblFieldTableCache>
                        <c:ptCount val="1"/>
                        <c:pt idx="0">
                          <c:v>1906</c:v>
                        </c:pt>
                      </c15:dlblFieldTableCache>
                    </c15:dlblFTEntry>
                  </c15:dlblFieldTable>
                  <c15:showDataLabelsRange val="0"/>
                </c:ext>
                <c:ext xmlns:c16="http://schemas.microsoft.com/office/drawing/2014/chart" uri="{C3380CC4-5D6E-409C-BE32-E72D297353CC}">
                  <c16:uniqueId val="{00000010-2DBD-418E-90E8-6366E01F1A31}"/>
                </c:ext>
              </c:extLst>
            </c:dLbl>
            <c:dLbl>
              <c:idx val="17"/>
              <c:layout/>
              <c:tx>
                <c:strRef>
                  <c:f>SouthWest!$D$27</c:f>
                  <c:strCache>
                    <c:ptCount val="1"/>
                    <c:pt idx="0">
                      <c:v>1月-10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{9EA4919E-B64A-4B6A-AAA4-949C0D2ABE2C}</c15:txfldGUID>
                      <c15:f>SouthWest!$D$27</c15:f>
                      <c15:dlblFieldTableCache>
                        <c:ptCount val="1"/>
                        <c:pt idx="0">
                          <c:v>1月-10</c:v>
                        </c:pt>
                      </c15:dlblFieldTableCache>
                    </c15:dlblFTEntry>
                  </c15:dlblFieldTable>
                  <c15:showDataLabelsRange val="0"/>
                </c:ext>
                <c:ext xmlns:c16="http://schemas.microsoft.com/office/drawing/2014/chart" uri="{C3380CC4-5D6E-409C-BE32-E72D297353CC}">
                  <c16:uniqueId val="{00000011-2DBD-418E-90E8-6366E01F1A31}"/>
                </c:ext>
              </c:extLst>
            </c:dLbl>
            <c:dLbl>
              <c:idx val="18"/>
              <c:layout/>
              <c:tx>
                <c:strRef>
                  <c:f>SouthWest!$D$28</c:f>
                  <c:strCache>
                    <c:ptCount val="1"/>
                    <c:pt idx="0">
                      <c:v>12月-10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{B4A19A40-CF34-46FF-80B5-CFEA46F80D87}</c15:txfldGUID>
                      <c15:f>SouthWest!$D$28</c15:f>
                      <c15:dlblFieldTableCache>
                        <c:ptCount val="1"/>
                        <c:pt idx="0">
                          <c:v>12月-10</c:v>
                        </c:pt>
                      </c15:dlblFieldTableCache>
                    </c15:dlblFTEntry>
                  </c15:dlblFieldTable>
                  <c15:showDataLabelsRange val="0"/>
                </c:ext>
                <c:ext xmlns:c16="http://schemas.microsoft.com/office/drawing/2014/chart" uri="{C3380CC4-5D6E-409C-BE32-E72D297353CC}">
                  <c16:uniqueId val="{00000012-2DBD-418E-90E8-6366E01F1A31}"/>
                </c:ext>
              </c:extLst>
            </c:dLbl>
            <c:dLbl>
              <c:idx val="19"/>
              <c:layout/>
              <c:tx>
                <c:strRef>
                  <c:f>SouthWest!$D$29</c:f>
                  <c:strCache>
                    <c:ptCount val="1"/>
                    <c:pt idx="0">
                      <c:v>1918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{0DA5FC5D-E5BC-44B0-8A6A-FD8EC2164BD8}</c15:txfldGUID>
                      <c15:f>SouthWest!$D$29</c15:f>
                      <c15:dlblFieldTableCache>
                        <c:ptCount val="1"/>
                        <c:pt idx="0">
                          <c:v>1918</c:v>
                        </c:pt>
                      </c15:dlblFieldTableCache>
                    </c15:dlblFTEntry>
                  </c15:dlblFieldTable>
                  <c15:showDataLabelsRange val="0"/>
                </c:ext>
                <c:ext xmlns:c16="http://schemas.microsoft.com/office/drawing/2014/chart" uri="{C3380CC4-5D6E-409C-BE32-E72D297353CC}">
                  <c16:uniqueId val="{00000013-2DBD-418E-90E8-6366E01F1A31}"/>
                </c:ext>
              </c:extLst>
            </c:dLbl>
            <c:dLbl>
              <c:idx val="20"/>
              <c:layout/>
              <c:tx>
                <c:strRef>
                  <c:f>SouthWest!$D$30</c:f>
                  <c:strCache>
                    <c:ptCount val="1"/>
                    <c:pt idx="0">
                      <c:v>1922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{229816DC-5199-4BEF-A5BC-187349D2BDE6}</c15:txfldGUID>
                      <c15:f>SouthWest!$D$30</c15:f>
                      <c15:dlblFieldTableCache>
                        <c:ptCount val="1"/>
                        <c:pt idx="0">
                          <c:v>1922</c:v>
                        </c:pt>
                      </c15:dlblFieldTableCache>
                    </c15:dlblFTEntry>
                  </c15:dlblFieldTable>
                  <c15:showDataLabelsRange val="0"/>
                </c:ext>
                <c:ext xmlns:c16="http://schemas.microsoft.com/office/drawing/2014/chart" uri="{C3380CC4-5D6E-409C-BE32-E72D297353CC}">
                  <c16:uniqueId val="{00000014-2DBD-418E-90E8-6366E01F1A31}"/>
                </c:ext>
              </c:extLst>
            </c:dLbl>
            <c:dLbl>
              <c:idx val="21"/>
              <c:layout/>
              <c:tx>
                <c:strRef>
                  <c:f>SouthWest!$D$31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{7CA3858A-28DC-4C86-8312-770C3870C8A2}</c15:txfldGUID>
                      <c15:f>SouthWest!$D$31</c15:f>
                      <c15:dlblFieldTableCache>
                        <c:ptCount val="1"/>
                      </c15:dlblFieldTableCache>
                    </c15:dlblFTEntry>
                  </c15:dlblFieldTable>
                  <c15:showDataLabelsRange val="0"/>
                </c:ext>
                <c:ext xmlns:c16="http://schemas.microsoft.com/office/drawing/2014/chart" uri="{C3380CC4-5D6E-409C-BE32-E72D297353CC}">
                  <c16:uniqueId val="{00000015-2DBD-418E-90E8-6366E01F1A31}"/>
                </c:ext>
              </c:extLst>
            </c:dLbl>
            <c:dLbl>
              <c:idx val="22"/>
              <c:layout/>
              <c:tx>
                <c:strRef>
                  <c:f>SouthWest!$D$32</c:f>
                  <c:strCache>
                    <c:ptCount val="1"/>
                    <c:pt idx="0">
                      <c:v>1924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{9A1A5567-FFC4-45BF-AEFC-833DF10DE996}</c15:txfldGUID>
                      <c15:f>SouthWest!$D$32</c15:f>
                      <c15:dlblFieldTableCache>
                        <c:ptCount val="1"/>
                        <c:pt idx="0">
                          <c:v>1924</c:v>
                        </c:pt>
                      </c15:dlblFieldTableCache>
                    </c15:dlblFTEntry>
                  </c15:dlblFieldTable>
                  <c15:showDataLabelsRange val="0"/>
                </c:ext>
                <c:ext xmlns:c16="http://schemas.microsoft.com/office/drawing/2014/chart" uri="{C3380CC4-5D6E-409C-BE32-E72D297353CC}">
                  <c16:uniqueId val="{00000016-2DBD-418E-90E8-6366E01F1A31}"/>
                </c:ext>
              </c:extLst>
            </c:dLbl>
            <c:dLbl>
              <c:idx val="23"/>
              <c:layout/>
              <c:tx>
                <c:strRef>
                  <c:f>SouthWest!$D$33</c:f>
                  <c:strCache>
                    <c:ptCount val="1"/>
                    <c:pt idx="0">
                      <c:v>1929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{1A1B964A-4D45-419F-A560-8BE2D3B8C787}</c15:txfldGUID>
                      <c15:f>SouthWest!$D$33</c15:f>
                      <c15:dlblFieldTableCache>
                        <c:ptCount val="1"/>
                        <c:pt idx="0">
                          <c:v>1929</c:v>
                        </c:pt>
                      </c15:dlblFieldTableCache>
                    </c15:dlblFTEntry>
                  </c15:dlblFieldTable>
                  <c15:showDataLabelsRange val="0"/>
                </c:ext>
                <c:ext xmlns:c16="http://schemas.microsoft.com/office/drawing/2014/chart" uri="{C3380CC4-5D6E-409C-BE32-E72D297353CC}">
                  <c16:uniqueId val="{00000017-2DBD-418E-90E8-6366E01F1A31}"/>
                </c:ext>
              </c:extLst>
            </c:dLbl>
            <c:dLbl>
              <c:idx val="24"/>
              <c:layout/>
              <c:tx>
                <c:strRef>
                  <c:f>SouthWest!$D$34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{C5DD11F7-33C9-450E-A791-19D15E5B2083}</c15:txfldGUID>
                      <c15:f>SouthWest!$D$34</c15:f>
                      <c15:dlblFieldTableCache>
                        <c:ptCount val="1"/>
                      </c15:dlblFieldTableCache>
                    </c15:dlblFTEntry>
                  </c15:dlblFieldTable>
                  <c15:showDataLabelsRange val="0"/>
                </c:ext>
                <c:ext xmlns:c16="http://schemas.microsoft.com/office/drawing/2014/chart" uri="{C3380CC4-5D6E-409C-BE32-E72D297353CC}">
                  <c16:uniqueId val="{00000018-2DBD-418E-90E8-6366E01F1A31}"/>
                </c:ext>
              </c:extLst>
            </c:dLbl>
            <c:dLbl>
              <c:idx val="25"/>
              <c:layout/>
              <c:tx>
                <c:strRef>
                  <c:f>SouthWest!$D$35</c:f>
                  <c:strCache>
                    <c:ptCount val="1"/>
                    <c:pt idx="0">
                      <c:v>1935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{A9EE3AF5-B4A4-40F2-BFC9-5027926C9D13}</c15:txfldGUID>
                      <c15:f>SouthWest!$D$35</c15:f>
                      <c15:dlblFieldTableCache>
                        <c:ptCount val="1"/>
                        <c:pt idx="0">
                          <c:v>1935</c:v>
                        </c:pt>
                      </c15:dlblFieldTableCache>
                    </c15:dlblFTEntry>
                  </c15:dlblFieldTable>
                  <c15:showDataLabelsRange val="0"/>
                </c:ext>
                <c:ext xmlns:c16="http://schemas.microsoft.com/office/drawing/2014/chart" uri="{C3380CC4-5D6E-409C-BE32-E72D297353CC}">
                  <c16:uniqueId val="{00000019-2DBD-418E-90E8-6366E01F1A31}"/>
                </c:ext>
              </c:extLst>
            </c:dLbl>
            <c:dLbl>
              <c:idx val="26"/>
              <c:layout/>
              <c:tx>
                <c:strRef>
                  <c:f>SouthWest!$D$36</c:f>
                  <c:strCache>
                    <c:ptCount val="1"/>
                    <c:pt idx="0">
                      <c:v>1945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{0861F75F-EC66-4AEC-933D-0EC6181EAD9B}</c15:txfldGUID>
                      <c15:f>SouthWest!$D$36</c15:f>
                      <c15:dlblFieldTableCache>
                        <c:ptCount val="1"/>
                        <c:pt idx="0">
                          <c:v>1945</c:v>
                        </c:pt>
                      </c15:dlblFieldTableCache>
                    </c15:dlblFTEntry>
                  </c15:dlblFieldTable>
                  <c15:showDataLabelsRange val="0"/>
                </c:ext>
                <c:ext xmlns:c16="http://schemas.microsoft.com/office/drawing/2014/chart" uri="{C3380CC4-5D6E-409C-BE32-E72D297353CC}">
                  <c16:uniqueId val="{0000001A-2DBD-418E-90E8-6366E01F1A31}"/>
                </c:ext>
              </c:extLst>
            </c:dLbl>
            <c:dLbl>
              <c:idx val="27"/>
              <c:layout/>
              <c:tx>
                <c:strRef>
                  <c:f>SouthWest!$D$37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{CDB2E6F4-F4F8-4531-B8E3-F16E411076D0}</c15:txfldGUID>
                      <c15:f>SouthWest!$D$37</c15:f>
                      <c15:dlblFieldTableCache>
                        <c:ptCount val="1"/>
                      </c15:dlblFieldTableCache>
                    </c15:dlblFTEntry>
                  </c15:dlblFieldTable>
                  <c15:showDataLabelsRange val="0"/>
                </c:ext>
                <c:ext xmlns:c16="http://schemas.microsoft.com/office/drawing/2014/chart" uri="{C3380CC4-5D6E-409C-BE32-E72D297353CC}">
                  <c16:uniqueId val="{0000001B-2DBD-418E-90E8-6366E01F1A31}"/>
                </c:ext>
              </c:extLst>
            </c:dLbl>
            <c:dLbl>
              <c:idx val="28"/>
              <c:layout/>
              <c:tx>
                <c:strRef>
                  <c:f>SouthWest!$D$38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{1DF76CA4-6C88-4893-BD31-8A5EDB76043A}</c15:txfldGUID>
                      <c15:f>SouthWest!$D$38</c15:f>
                      <c15:dlblFieldTableCache>
                        <c:ptCount val="1"/>
                      </c15:dlblFieldTableCache>
                    </c15:dlblFTEntry>
                  </c15:dlblFieldTable>
                  <c15:showDataLabelsRange val="0"/>
                </c:ext>
                <c:ext xmlns:c16="http://schemas.microsoft.com/office/drawing/2014/chart" uri="{C3380CC4-5D6E-409C-BE32-E72D297353CC}">
                  <c16:uniqueId val="{0000001C-2DBD-418E-90E8-6366E01F1A31}"/>
                </c:ext>
              </c:extLst>
            </c:dLbl>
            <c:dLbl>
              <c:idx val="29"/>
              <c:layout/>
              <c:tx>
                <c:strRef>
                  <c:f>SouthWest!$D$39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{B52021A6-10B2-4D89-8D3B-B9B17575B732}</c15:txfldGUID>
                      <c15:f>SouthWest!$D$39</c15:f>
                      <c15:dlblFieldTableCache>
                        <c:ptCount val="1"/>
                      </c15:dlblFieldTableCache>
                    </c15:dlblFTEntry>
                  </c15:dlblFieldTable>
                  <c15:showDataLabelsRange val="0"/>
                </c:ext>
                <c:ext xmlns:c16="http://schemas.microsoft.com/office/drawing/2014/chart" uri="{C3380CC4-5D6E-409C-BE32-E72D297353CC}">
                  <c16:uniqueId val="{0000001D-2DBD-418E-90E8-6366E01F1A31}"/>
                </c:ext>
              </c:extLst>
            </c:dLbl>
            <c:dLbl>
              <c:idx val="30"/>
              <c:layout/>
              <c:tx>
                <c:strRef>
                  <c:f>SouthWest!$D$40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{78338043-82CA-432C-A229-E67C658940B2}</c15:txfldGUID>
                      <c15:f>SouthWest!$D$40</c15:f>
                      <c15:dlblFieldTableCache>
                        <c:ptCount val="1"/>
                      </c15:dlblFieldTableCache>
                    </c15:dlblFTEntry>
                  </c15:dlblFieldTable>
                  <c15:showDataLabelsRange val="0"/>
                </c:ext>
                <c:ext xmlns:c16="http://schemas.microsoft.com/office/drawing/2014/chart" uri="{C3380CC4-5D6E-409C-BE32-E72D297353CC}">
                  <c16:uniqueId val="{0000001E-2DBD-418E-90E8-6366E01F1A31}"/>
                </c:ext>
              </c:extLst>
            </c:dLbl>
            <c:dLbl>
              <c:idx val="31"/>
              <c:layout/>
              <c:tx>
                <c:strRef>
                  <c:f>SouthWest!$D$41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{6B7BD098-A12E-4C76-B5EB-9FD1ED0E1E56}</c15:txfldGUID>
                      <c15:f>SouthWest!$D$41</c15:f>
                      <c15:dlblFieldTableCache>
                        <c:ptCount val="1"/>
                      </c15:dlblFieldTableCache>
                    </c15:dlblFTEntry>
                  </c15:dlblFieldTable>
                  <c15:showDataLabelsRange val="0"/>
                </c:ext>
                <c:ext xmlns:c16="http://schemas.microsoft.com/office/drawing/2014/chart" uri="{C3380CC4-5D6E-409C-BE32-E72D297353CC}">
                  <c16:uniqueId val="{0000001F-2DBD-418E-90E8-6366E01F1A31}"/>
                </c:ext>
              </c:extLst>
            </c:dLbl>
            <c:dLbl>
              <c:idx val="32"/>
              <c:layout/>
              <c:tx>
                <c:strRef>
                  <c:f>SouthWest!$D$42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{ECF91F6F-99C1-4934-AED5-7864CCCF1B77}</c15:txfldGUID>
                      <c15:f>SouthWest!$D$42</c15:f>
                      <c15:dlblFieldTableCache>
                        <c:ptCount val="1"/>
                      </c15:dlblFieldTableCache>
                    </c15:dlblFTEntry>
                  </c15:dlblFieldTable>
                  <c15:showDataLabelsRange val="0"/>
                </c:ext>
                <c:ext xmlns:c16="http://schemas.microsoft.com/office/drawing/2014/chart" uri="{C3380CC4-5D6E-409C-BE32-E72D297353CC}">
                  <c16:uniqueId val="{00000020-2DBD-418E-90E8-6366E01F1A31}"/>
                </c:ext>
              </c:extLst>
            </c:dLbl>
            <c:dLbl>
              <c:idx val="33"/>
              <c:layout/>
              <c:tx>
                <c:strRef>
                  <c:f>SouthWest!$D$43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{6FB0E0DC-443E-4288-BFA1-58038C2104D2}</c15:txfldGUID>
                      <c15:f>SouthWest!$D$43</c15:f>
                      <c15:dlblFieldTableCache>
                        <c:ptCount val="1"/>
                      </c15:dlblFieldTableCache>
                    </c15:dlblFTEntry>
                  </c15:dlblFieldTable>
                  <c15:showDataLabelsRange val="0"/>
                </c:ext>
                <c:ext xmlns:c16="http://schemas.microsoft.com/office/drawing/2014/chart" uri="{C3380CC4-5D6E-409C-BE32-E72D297353CC}">
                  <c16:uniqueId val="{00000021-2DBD-418E-90E8-6366E01F1A31}"/>
                </c:ext>
              </c:extLst>
            </c:dLbl>
            <c:dLbl>
              <c:idx val="34"/>
              <c:layout/>
              <c:tx>
                <c:strRef>
                  <c:f>SouthWest!$D$44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{ECD44691-62BA-4608-9AE5-4CE9370E2250}</c15:txfldGUID>
                      <c15:f>SouthWest!$D$44</c15:f>
                      <c15:dlblFieldTableCache>
                        <c:ptCount val="1"/>
                      </c15:dlblFieldTableCache>
                    </c15:dlblFTEntry>
                  </c15:dlblFieldTable>
                  <c15:showDataLabelsRange val="0"/>
                </c:ext>
                <c:ext xmlns:c16="http://schemas.microsoft.com/office/drawing/2014/chart" uri="{C3380CC4-5D6E-409C-BE32-E72D297353CC}">
                  <c16:uniqueId val="{00000022-2DBD-418E-90E8-6366E01F1A31}"/>
                </c:ext>
              </c:extLst>
            </c:dLbl>
            <c:dLbl>
              <c:idx val="35"/>
              <c:layout/>
              <c:tx>
                <c:strRef>
                  <c:f>SouthWest!$D$45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{7F2901D5-D995-4479-91A7-F6ED7F0368B2}</c15:txfldGUID>
                      <c15:f>SouthWest!$D$45</c15:f>
                      <c15:dlblFieldTableCache>
                        <c:ptCount val="1"/>
                      </c15:dlblFieldTableCache>
                    </c15:dlblFTEntry>
                  </c15:dlblFieldTable>
                  <c15:showDataLabelsRange val="0"/>
                </c:ext>
                <c:ext xmlns:c16="http://schemas.microsoft.com/office/drawing/2014/chart" uri="{C3380CC4-5D6E-409C-BE32-E72D297353CC}">
                  <c16:uniqueId val="{00000023-2DBD-418E-90E8-6366E01F1A31}"/>
                </c:ext>
              </c:extLst>
            </c:dLbl>
            <c:dLbl>
              <c:idx val="36"/>
              <c:layout/>
              <c:tx>
                <c:strRef>
                  <c:f>SouthWest!$D$46</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{4FBE4622-7105-438A-87F0-8F134C0A08B8}</c15:txfldGUID>
                      <c15:f>SouthWest!$D$46</c15:f>
                      <c15:dlblFieldTableCache>
                        <c:ptCount val="1"/>
                        <c:pt idx="0">
                          <c:v>1979</c:v>
                        </c:pt>
                      </c15:dlblFieldTableCache>
                    </c15:dlblFTEntry>
                  </c15:dlblFieldTable>
                  <c15:showDataLabelsRange val="0"/>
                </c:ext>
                <c:ext xmlns:c16="http://schemas.microsoft.com/office/drawing/2014/chart" uri="{C3380CC4-5D6E-409C-BE32-E72D297353CC}">
                  <c16:uniqueId val="{00000024-2DBD-418E-90E8-6366E01F1A31}"/>
                </c:ext>
              </c:extLst>
            </c:dLbl>
            <c:dLbl>
              <c:idx val="37"/>
              <c:layout/>
              <c:tx>
                <c:strRef>
                  <c:f>SouthWest!$D$47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{4DC52E58-A568-4D1B-9356-33C4D3F2007C}</c15:txfldGUID>
                      <c15:f>SouthWest!$D$47</c15:f>
                      <c15:dlblFieldTableCache>
                        <c:ptCount val="1"/>
                      </c15:dlblFieldTableCache>
                    </c15:dlblFTEntry>
                  </c15:dlblFieldTable>
                  <c15:showDataLabelsRange val="0"/>
                </c:ext>
                <c:ext xmlns:c16="http://schemas.microsoft.com/office/drawing/2014/chart" uri="{C3380CC4-5D6E-409C-BE32-E72D297353CC}">
                  <c16:uniqueId val="{00000025-2DBD-418E-90E8-6366E01F1A31}"/>
                </c:ext>
              </c:extLst>
            </c:dLbl>
            <c:dLbl>
              <c:idx val="38"/>
              <c:layout/>
              <c:tx>
                <c:strRef>
                  <c:f>SouthWest!$D$48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{DBF1E4F8-DBC8-4EAC-8D08-2A9C5E9D2E22}</c15:txfldGUID>
                      <c15:f>SouthWest!$D$48</c15:f>
                      <c15:dlblFieldTableCache>
                        <c:ptCount val="1"/>
                      </c15:dlblFieldTableCache>
                    </c15:dlblFTEntry>
                  </c15:dlblFieldTable>
                  <c15:showDataLabelsRange val="0"/>
                </c:ext>
                <c:ext xmlns:c16="http://schemas.microsoft.com/office/drawing/2014/chart" uri="{C3380CC4-5D6E-409C-BE32-E72D297353CC}">
                  <c16:uniqueId val="{00000026-2DBD-418E-90E8-6366E01F1A31}"/>
                </c:ext>
              </c:extLst>
            </c:dLbl>
            <c:dLbl>
              <c:idx val="39"/>
              <c:layout/>
              <c:tx>
                <c:strRef>
                  <c:f>SouthWest!$D$49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{78B997CF-B8D9-4E98-B4CD-D6E691BFE39C}</c15:txfldGUID>
                      <c15:f>SouthWest!$D$49</c15:f>
                      <c15:dlblFieldTableCache>
                        <c:ptCount val="1"/>
                      </c15:dlblFieldTableCache>
                    </c15:dlblFTEntry>
                  </c15:dlblFieldTable>
                  <c15:showDataLabelsRange val="0"/>
                </c:ext>
                <c:ext xmlns:c16="http://schemas.microsoft.com/office/drawing/2014/chart" uri="{C3380CC4-5D6E-409C-BE32-E72D297353CC}">
                  <c16:uniqueId val="{00000027-2DBD-418E-90E8-6366E01F1A31}"/>
                </c:ext>
              </c:extLst>
            </c:dLbl>
            <c:dLbl>
              <c:idx val="40"/>
              <c:layout/>
              <c:tx>
                <c:strRef>
                  <c:f>SouthWest!$D$50</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{3C23AFA7-72FE-4AE8-A419-CF47DA942616}</c15:txfldGUID>
                      <c15:f>SouthWest!$D$50</c15:f>
                      <c15:dlblFieldTableCache>
                        <c:ptCount val="1"/>
                        <c:pt idx="0">
                          <c:v>1997</c:v>
                        </c:pt>
                      </c15:dlblFieldTableCache>
                    </c15:dlblFTEntry>
                  </c15:dlblFieldTable>
                  <c15:showDataLabelsRange val="0"/>
                </c:ext>
                <c:ext xmlns:c16="http://schemas.microsoft.com/office/drawing/2014/chart" uri="{C3380CC4-5D6E-409C-BE32-E72D297353CC}">
                  <c16:uniqueId val="{00000028-2DBD-418E-90E8-6366E01F1A31}"/>
                </c:ext>
              </c:extLst>
            </c:dLbl>
            <c:dLbl>
              <c:idx val="41"/>
              <c:layout/>
              <c:tx>
                <c:strRef>
                  <c:f>SouthWest!$D$51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{DF38E5F1-53B7-4E53-8E08-FE2A3547085D}</c15:txfldGUID>
                      <c15:f>SouthWest!$D$51</c15:f>
                      <c15:dlblFieldTableCache>
                        <c:ptCount val="1"/>
                      </c15:dlblFieldTableCache>
                    </c15:dlblFTEntry>
                  </c15:dlblFieldTable>
                  <c15:showDataLabelsRange val="0"/>
                </c:ext>
                <c:ext xmlns:c16="http://schemas.microsoft.com/office/drawing/2014/chart" uri="{C3380CC4-5D6E-409C-BE32-E72D297353CC}">
                  <c16:uniqueId val="{00000029-2DBD-418E-90E8-6366E01F1A31}"/>
                </c:ext>
              </c:extLst>
            </c:dLbl>
            <c:dLbl>
              <c:idx val="42"/>
              <c:layout/>
              <c:tx>
                <c:strRef>
                  <c:f>SouthWest!$D$52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{D9AEAE75-5C7B-459D-BC93-2FA24BF7D9B7}</c15:txfldGUID>
                      <c15:f>SouthWest!$D$52</c15:f>
                      <c15:dlblFieldTableCache>
                        <c:ptCount val="1"/>
                      </c15:dlblFieldTableCache>
                    </c15:dlblFTEntry>
                  </c15:dlblFieldTable>
                  <c15:showDataLabelsRange val="0"/>
                </c:ext>
                <c:ext xmlns:c16="http://schemas.microsoft.com/office/drawing/2014/chart" uri="{C3380CC4-5D6E-409C-BE32-E72D297353CC}">
                  <c16:uniqueId val="{0000002A-2DBD-418E-90E8-6366E01F1A31}"/>
                </c:ext>
              </c:extLst>
            </c:dLbl>
            <c:dLbl>
              <c:idx val="43"/>
              <c:layout/>
              <c:tx>
                <c:strRef>
                  <c:f>SouthWest!$D$53</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{6F11F631-184F-4890-BEA4-58D966DC8DA1}</c15:txfldGUID>
                      <c15:f>SouthWest!$D$53</c15:f>
                      <c15:dlblFieldTableCache>
                        <c:ptCount val="1"/>
                        <c:pt idx="0">
                          <c:v>2010</c:v>
                        </c:pt>
                      </c15:dlblFieldTableCache>
                    </c15:dlblFTEntry>
                  </c15:dlblFieldTable>
                  <c15:showDataLabelsRange val="0"/>
                </c:ext>
                <c:ext xmlns:c16="http://schemas.microsoft.com/office/drawing/2014/chart" uri="{C3380CC4-5D6E-409C-BE32-E72D297353CC}">
                  <c16:uniqueId val="{0000002B-2DBD-418E-90E8-6366E01F1A31}"/>
                </c:ext>
              </c:extLst>
            </c:dLbl>
            <c:dLbl>
              <c:idx val="44"/>
              <c:layout/>
              <c:tx>
                <c:strRef>
                  <c:f>SouthWest!$D$54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{9B062436-75CA-46C3-829B-8E7E5870821F}</c15:txfldGUID>
                      <c15:f>SouthWest!$D$54</c15:f>
                      <c15:dlblFieldTableCache>
                        <c:ptCount val="1"/>
                        <c:pt idx="0">
                          <c:v>2015</c:v>
                        </c:pt>
                      </c15:dlblFieldTableCache>
                    </c15:dlblFTEntry>
                  </c15:dlblFieldTable>
                  <c15:showDataLabelsRange val="0"/>
                </c:ext>
                <c:ext xmlns:c16="http://schemas.microsoft.com/office/drawing/2014/chart" uri="{C3380CC4-5D6E-409C-BE32-E72D297353CC}">
                  <c16:uniqueId val="{0000002C-2DBD-418E-90E8-6366E01F1A31}"/>
                </c:ext>
              </c:extLst>
            </c:dLbl>
            <c:dLbl>
              <c:idx val="45"/>
              <c:layout/>
              <c:tx>
                <c:strRef>
                  <c:f>SouthWest!$D$55</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{8ADF99A8-9AC5-4C5A-9E7B-54CAA52C7446}</c15:txfldGUID>
                      <c15:f>SouthWest!$D$55</c15:f>
                      <c15:dlblFieldTableCache>
                        <c:ptCount val="1"/>
                        <c:pt idx="0">
                          <c:v>2017</c:v>
                        </c:pt>
                      </c15:dlblFieldTableCache>
                    </c15:dlblFTEntry>
                  </c15:dlblFieldTable>
                  <c15:showDataLabelsRange val="0"/>
                </c:ext>
                <c:ext xmlns:c16="http://schemas.microsoft.com/office/drawing/2014/chart" uri="{C3380CC4-5D6E-409C-BE32-E72D297353CC}">
                  <c16:uniqueId val="{0000002D-2DBD-418E-90E8-6366E01F1A3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SouthWest!$B$10:$B$55</c:f>
              <c:numCache>
                <c:formatCode>0.00%</c:formatCode>
                <c:ptCount val="46"/>
                <c:pt idx="0">
                  <c:v>5.478361617759156E-2</c:v>
                </c:pt>
                <c:pt idx="1">
                  <c:v>2.6564116762022638E-2</c:v>
                </c:pt>
                <c:pt idx="2">
                  <c:v>-1.6473992823840211E-2</c:v>
                </c:pt>
                <c:pt idx="3">
                  <c:v>2.617146502273382E-2</c:v>
                </c:pt>
                <c:pt idx="4">
                  <c:v>3.9202136022992107E-2</c:v>
                </c:pt>
                <c:pt idx="5">
                  <c:v>-4.0135949661457559E-3</c:v>
                </c:pt>
                <c:pt idx="6">
                  <c:v>-5.7358873998448912E-2</c:v>
                </c:pt>
                <c:pt idx="7">
                  <c:v>5.1060040774724702E-3</c:v>
                </c:pt>
                <c:pt idx="8">
                  <c:v>3.2369884338020599E-2</c:v>
                </c:pt>
                <c:pt idx="9">
                  <c:v>-1.8158709448022448E-2</c:v>
                </c:pt>
                <c:pt idx="10">
                  <c:v>-3.3132511359430322E-2</c:v>
                </c:pt>
                <c:pt idx="11">
                  <c:v>5.3292446024120477E-3</c:v>
                </c:pt>
                <c:pt idx="12">
                  <c:v>8.290988347424838E-3</c:v>
                </c:pt>
                <c:pt idx="13">
                  <c:v>-2.6092942399272678E-2</c:v>
                </c:pt>
                <c:pt idx="14">
                  <c:v>-1.0984652802731504E-2</c:v>
                </c:pt>
                <c:pt idx="15">
                  <c:v>5.1216900903170159E-3</c:v>
                </c:pt>
                <c:pt idx="16">
                  <c:v>1.4285137942055603E-2</c:v>
                </c:pt>
                <c:pt idx="17">
                  <c:v>5.6038315343785172E-3</c:v>
                </c:pt>
                <c:pt idx="18">
                  <c:v>2.1985860848557554E-2</c:v>
                </c:pt>
                <c:pt idx="19">
                  <c:v>2.121499656084494E-2</c:v>
                </c:pt>
                <c:pt idx="20">
                  <c:v>-2.8474615199329811E-3</c:v>
                </c:pt>
                <c:pt idx="21">
                  <c:v>-1.9004212531334191E-2</c:v>
                </c:pt>
                <c:pt idx="22">
                  <c:v>-1.4557474782852908E-2</c:v>
                </c:pt>
                <c:pt idx="23">
                  <c:v>-1.32942834183572E-2</c:v>
                </c:pt>
                <c:pt idx="24">
                  <c:v>-9.6574610820812645E-4</c:v>
                </c:pt>
                <c:pt idx="25">
                  <c:v>1.4903630788781236E-2</c:v>
                </c:pt>
                <c:pt idx="26">
                  <c:v>-2.0639177457726088E-3</c:v>
                </c:pt>
                <c:pt idx="27">
                  <c:v>7.0252890204362539E-3</c:v>
                </c:pt>
                <c:pt idx="28">
                  <c:v>6.6194082438739144E-4</c:v>
                </c:pt>
                <c:pt idx="29">
                  <c:v>-1.3246099468540828E-2</c:v>
                </c:pt>
                <c:pt idx="30">
                  <c:v>-6.9436022037289158E-4</c:v>
                </c:pt>
                <c:pt idx="31">
                  <c:v>1.0259467806282757E-2</c:v>
                </c:pt>
                <c:pt idx="32">
                  <c:v>1.4711254548021108E-2</c:v>
                </c:pt>
                <c:pt idx="33">
                  <c:v>3.6569205215510325E-3</c:v>
                </c:pt>
                <c:pt idx="34">
                  <c:v>7.3146617489840138E-3</c:v>
                </c:pt>
                <c:pt idx="35">
                  <c:v>1.0087453974608251E-2</c:v>
                </c:pt>
                <c:pt idx="36">
                  <c:v>5.3921074685350512E-3</c:v>
                </c:pt>
                <c:pt idx="37">
                  <c:v>1.9348696098070439E-3</c:v>
                </c:pt>
                <c:pt idx="38">
                  <c:v>-1.5398924807443176E-2</c:v>
                </c:pt>
                <c:pt idx="39">
                  <c:v>-1.0129357662584354E-2</c:v>
                </c:pt>
                <c:pt idx="40">
                  <c:v>5.7630149429968025E-3</c:v>
                </c:pt>
                <c:pt idx="41">
                  <c:v>1.5876142612070154E-4</c:v>
                </c:pt>
                <c:pt idx="42">
                  <c:v>-1.2000000000000066E-3</c:v>
                </c:pt>
                <c:pt idx="43">
                  <c:v>2.1500000000000019E-2</c:v>
                </c:pt>
                <c:pt idx="44">
                  <c:v>1.0500000000000009E-2</c:v>
                </c:pt>
                <c:pt idx="45" formatCode="0%">
                  <c:v>-5.0000000000000044E-4</c:v>
                </c:pt>
              </c:numCache>
            </c:numRef>
          </c:xVal>
          <c:yVal>
            <c:numRef>
              <c:f>SouthWest!$C$10:$C$55</c:f>
              <c:numCache>
                <c:formatCode>0.00%</c:formatCode>
                <c:ptCount val="46"/>
                <c:pt idx="0">
                  <c:v>-2.5397083807022547E-2</c:v>
                </c:pt>
                <c:pt idx="1">
                  <c:v>6.8401858274117155E-2</c:v>
                </c:pt>
                <c:pt idx="2">
                  <c:v>2.7731149717022729E-2</c:v>
                </c:pt>
                <c:pt idx="3">
                  <c:v>3.5453872626436733E-2</c:v>
                </c:pt>
                <c:pt idx="4">
                  <c:v>8.0074079762490369E-2</c:v>
                </c:pt>
                <c:pt idx="5">
                  <c:v>0.11385814467242095</c:v>
                </c:pt>
                <c:pt idx="6">
                  <c:v>7.2046889830198857E-2</c:v>
                </c:pt>
                <c:pt idx="7">
                  <c:v>-8.5960332447688028E-4</c:v>
                </c:pt>
                <c:pt idx="8">
                  <c:v>8.2258897985143797E-2</c:v>
                </c:pt>
                <c:pt idx="9">
                  <c:v>6.3880165351564322E-2</c:v>
                </c:pt>
                <c:pt idx="10">
                  <c:v>4.5941479089098902E-2</c:v>
                </c:pt>
                <c:pt idx="11">
                  <c:v>-2.3848573672963225E-3</c:v>
                </c:pt>
                <c:pt idx="12">
                  <c:v>5.6599968293922998E-2</c:v>
                </c:pt>
                <c:pt idx="13">
                  <c:v>1.4197119327553354E-2</c:v>
                </c:pt>
                <c:pt idx="14">
                  <c:v>4.4140834953776409E-3</c:v>
                </c:pt>
                <c:pt idx="15">
                  <c:v>-7.772186277909654E-3</c:v>
                </c:pt>
                <c:pt idx="16">
                  <c:v>1.4657463676011673E-2</c:v>
                </c:pt>
                <c:pt idx="17">
                  <c:v>2.0798089606201553E-2</c:v>
                </c:pt>
                <c:pt idx="18">
                  <c:v>2.5865126744768707E-2</c:v>
                </c:pt>
                <c:pt idx="19">
                  <c:v>6.476981130331666E-2</c:v>
                </c:pt>
                <c:pt idx="20">
                  <c:v>6.8295119866458587E-2</c:v>
                </c:pt>
                <c:pt idx="21">
                  <c:v>5.9074888263450698E-2</c:v>
                </c:pt>
                <c:pt idx="22">
                  <c:v>3.0286694803790204E-2</c:v>
                </c:pt>
                <c:pt idx="23">
                  <c:v>2.9959938697744881E-2</c:v>
                </c:pt>
                <c:pt idx="24">
                  <c:v>3.6981279670758038E-3</c:v>
                </c:pt>
                <c:pt idx="25">
                  <c:v>2.8028446481328628E-2</c:v>
                </c:pt>
                <c:pt idx="26">
                  <c:v>3.3505389544638275E-2</c:v>
                </c:pt>
                <c:pt idx="27">
                  <c:v>2.3900610989783411E-2</c:v>
                </c:pt>
                <c:pt idx="28">
                  <c:v>4.7555967585510783E-2</c:v>
                </c:pt>
                <c:pt idx="29">
                  <c:v>2.5224492638558194E-2</c:v>
                </c:pt>
                <c:pt idx="30">
                  <c:v>2.1063768648429126E-2</c:v>
                </c:pt>
                <c:pt idx="31">
                  <c:v>2.383577219781241E-2</c:v>
                </c:pt>
                <c:pt idx="32">
                  <c:v>4.1582704260994641E-2</c:v>
                </c:pt>
                <c:pt idx="33">
                  <c:v>5.3258281293854626E-2</c:v>
                </c:pt>
                <c:pt idx="34">
                  <c:v>4.8896545304096706E-2</c:v>
                </c:pt>
                <c:pt idx="35">
                  <c:v>6.7887604791822653E-2</c:v>
                </c:pt>
                <c:pt idx="36">
                  <c:v>6.9071453253313209E-2</c:v>
                </c:pt>
                <c:pt idx="37">
                  <c:v>7.8671819728892756E-2</c:v>
                </c:pt>
                <c:pt idx="38">
                  <c:v>7.2941192472927296E-2</c:v>
                </c:pt>
                <c:pt idx="39">
                  <c:v>4.7873970114006403E-2</c:v>
                </c:pt>
                <c:pt idx="40">
                  <c:v>5.2682477147758588E-2</c:v>
                </c:pt>
                <c:pt idx="41">
                  <c:v>5.9400000000000008E-2</c:v>
                </c:pt>
                <c:pt idx="42">
                  <c:v>5.2999999999999992E-2</c:v>
                </c:pt>
                <c:pt idx="43">
                  <c:v>5.6999999999999995E-2</c:v>
                </c:pt>
                <c:pt idx="44">
                  <c:v>9.600000000000003E-2</c:v>
                </c:pt>
                <c:pt idx="45">
                  <c:v>7.8000000000000014E-2</c:v>
                </c:pt>
              </c:numCache>
            </c:numRef>
          </c:yVal>
          <c:smooth val="1"/>
          <c:extLst>
            <c:ext xmlns:c16="http://schemas.microsoft.com/office/drawing/2014/chart" uri="{C3380CC4-5D6E-409C-BE32-E72D297353CC}">
              <c16:uniqueId val="{0000002E-2DBD-418E-90E8-6366E01F1A31}"/>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the Conservative vote lead (change between elections)</a:t>
                </a:r>
                <a:endParaRPr lang="zh-CN" altLang="zh-CN" sz="1000">
                  <a:effectLst/>
                </a:endParaRPr>
              </a:p>
            </c:rich>
          </c:tx>
          <c:layout>
            <c:manualLayout>
              <c:xMode val="edge"/>
              <c:yMode val="edge"/>
              <c:x val="0.19838554816353068"/>
              <c:y val="0.9638081499783856"/>
            </c:manualLayout>
          </c:layout>
          <c:overlay val="0"/>
        </c:title>
        <c:numFmt formatCode="0%"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Vote share above British average, Conservatives  in South West  (% point)</a:t>
                </a:r>
                <a:endParaRPr lang="zh-CN" altLang="zh-CN" sz="1000">
                  <a:effectLst/>
                </a:endParaRPr>
              </a:p>
            </c:rich>
          </c:tx>
          <c:layout>
            <c:manualLayout>
              <c:xMode val="edge"/>
              <c:yMode val="edge"/>
              <c:x val="2.9639670294842372E-3"/>
              <c:y val="0.18780828818415288"/>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General elections, North East, Conservative advantage 1835-2017</a:t>
            </a:r>
            <a:endParaRPr lang="zh-CN" altLang="zh-CN" sz="11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NorthEast!$D$10</c:f>
                  <c:strCache>
                    <c:ptCount val="1"/>
                    <c:pt idx="0">
                      <c:v>1835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{7585339F-4231-4A7C-9C57-B8AED6515352}</c15:txfldGUID>
                      <c15:f>NorthEast!$D$10</c15:f>
                      <c15:dlblFieldTableCache>
                        <c:ptCount val="1"/>
                        <c:pt idx="0">
                          <c:v>1835</c:v>
                        </c:pt>
                      </c15:dlblFieldTableCache>
                    </c15:dlblFTEntry>
                  </c15:dlblFieldTable>
                  <c15:showDataLabelsRange val="0"/>
                </c:ext>
                <c:ext xmlns:c16="http://schemas.microsoft.com/office/drawing/2014/chart" uri="{C3380CC4-5D6E-409C-BE32-E72D297353CC}">
                  <c16:uniqueId val="{00000000-CE97-46B7-B191-8A922290C890}"/>
                </c:ext>
              </c:extLst>
            </c:dLbl>
            <c:dLbl>
              <c:idx val="1"/>
              <c:layout/>
              <c:tx>
                <c:strRef>
                  <c:f>NorthEast!$D$11</c:f>
                  <c:strCache>
                    <c:ptCount val="1"/>
                    <c:pt idx="0">
                      <c:v>1837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{78F3CE76-94A0-49EA-B764-114C3A932288}</c15:txfldGUID>
                      <c15:f>NorthEast!$D$11</c15:f>
                      <c15:dlblFieldTableCache>
                        <c:ptCount val="1"/>
                        <c:pt idx="0">
                          <c:v>1837</c:v>
                        </c:pt>
                      </c15:dlblFieldTableCache>
                    </c15:dlblFTEntry>
                  </c15:dlblFieldTable>
                  <c15:showDataLabelsRange val="0"/>
                </c:ext>
                <c:ext xmlns:c16="http://schemas.microsoft.com/office/drawing/2014/chart" uri="{C3380CC4-5D6E-409C-BE32-E72D297353CC}">
                  <c16:uniqueId val="{00000001-CE97-46B7-B191-8A922290C890}"/>
                </c:ext>
              </c:extLst>
            </c:dLbl>
            <c:dLbl>
              <c:idx val="2"/>
              <c:layout/>
              <c:tx>
                <c:strRef>
                  <c:f>NorthEast!$D$12</c:f>
                  <c:strCache>
                    <c:ptCount val="1"/>
                    <c:pt idx="0">
                      <c:v>1841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{FA0DE288-2C1C-4A10-A351-A6ED9732C202}</c15:txfldGUID>
                      <c15:f>NorthEast!$D$12</c15:f>
                      <c15:dlblFieldTableCache>
                        <c:ptCount val="1"/>
                        <c:pt idx="0">
                          <c:v>1841</c:v>
                        </c:pt>
                      </c15:dlblFieldTableCache>
                    </c15:dlblFTEntry>
                  </c15:dlblFieldTable>
                  <c15:showDataLabelsRange val="0"/>
                </c:ext>
                <c:ext xmlns:c16="http://schemas.microsoft.com/office/drawing/2014/chart" uri="{C3380CC4-5D6E-409C-BE32-E72D297353CC}">
                  <c16:uniqueId val="{00000002-CE97-46B7-B191-8A922290C890}"/>
                </c:ext>
              </c:extLst>
            </c:dLbl>
            <c:dLbl>
              <c:idx val="3"/>
              <c:layout/>
              <c:tx>
                <c:strRef>
                  <c:f>NorthEast!$D$13</c:f>
                  <c:strCache>
                    <c:ptCount val="1"/>
                    <c:pt idx="0">
                      <c:v>1847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{33615817-46F3-45BF-8651-C2F004F48B78}</c15:txfldGUID>
                      <c15:f>NorthEast!$D$13</c15:f>
                      <c15:dlblFieldTableCache>
                        <c:ptCount val="1"/>
                        <c:pt idx="0">
                          <c:v>1847</c:v>
                        </c:pt>
                      </c15:dlblFieldTableCache>
                    </c15:dlblFTEntry>
                  </c15:dlblFieldTable>
                  <c15:showDataLabelsRange val="0"/>
                </c:ext>
                <c:ext xmlns:c16="http://schemas.microsoft.com/office/drawing/2014/chart" uri="{C3380CC4-5D6E-409C-BE32-E72D297353CC}">
                  <c16:uniqueId val="{00000003-CE97-46B7-B191-8A922290C890}"/>
                </c:ext>
              </c:extLst>
            </c:dLbl>
            <c:dLbl>
              <c:idx val="4"/>
              <c:layout/>
              <c:tx>
                <c:strRef>
                  <c:f>NorthEast!$D$14</c:f>
                  <c:strCache>
                    <c:ptCount val="1"/>
                    <c:pt idx="0">
                      <c:v>1852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{B30F722B-1CF6-4614-8609-D14CC29FABF0}</c15:txfldGUID>
                      <c15:f>NorthEast!$D$14</c15:f>
                      <c15:dlblFieldTableCache>
                        <c:ptCount val="1"/>
                        <c:pt idx="0">
                          <c:v>1852</c:v>
                        </c:pt>
                      </c15:dlblFieldTableCache>
                    </c15:dlblFTEntry>
                  </c15:dlblFieldTable>
                  <c15:showDataLabelsRange val="0"/>
                </c:ext>
                <c:ext xmlns:c16="http://schemas.microsoft.com/office/drawing/2014/chart" uri="{C3380CC4-5D6E-409C-BE32-E72D297353CC}">
                  <c16:uniqueId val="{00000004-CE97-46B7-B191-8A922290C890}"/>
                </c:ext>
              </c:extLst>
            </c:dLbl>
            <c:dLbl>
              <c:idx val="5"/>
              <c:layout/>
              <c:tx>
                <c:strRef>
                  <c:f>NorthEast!$D$15</c:f>
                  <c:strCache>
                    <c:ptCount val="1"/>
                    <c:pt idx="0">
                      <c:v>1857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{0D7C4647-815B-4FA2-ADE9-02C8181B73E5}</c15:txfldGUID>
                      <c15:f>NorthEast!$D$15</c15:f>
                      <c15:dlblFieldTableCache>
                        <c:ptCount val="1"/>
                        <c:pt idx="0">
                          <c:v>1857</c:v>
                        </c:pt>
                      </c15:dlblFieldTableCache>
                    </c15:dlblFTEntry>
                  </c15:dlblFieldTable>
                  <c15:showDataLabelsRange val="0"/>
                </c:ext>
                <c:ext xmlns:c16="http://schemas.microsoft.com/office/drawing/2014/chart" uri="{C3380CC4-5D6E-409C-BE32-E72D297353CC}">
                  <c16:uniqueId val="{00000005-CE97-46B7-B191-8A922290C890}"/>
                </c:ext>
              </c:extLst>
            </c:dLbl>
            <c:dLbl>
              <c:idx val="6"/>
              <c:layout/>
              <c:tx>
                <c:strRef>
                  <c:f>NorthEast!$D$16</c:f>
                  <c:strCache>
                    <c:ptCount val="1"/>
                    <c:pt idx="0">
                      <c:v>1859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{D79C44EA-7BB9-4F86-8E0F-B128D21C49A9}</c15:txfldGUID>
                      <c15:f>NorthEast!$D$16</c15:f>
                      <c15:dlblFieldTableCache>
                        <c:ptCount val="1"/>
                        <c:pt idx="0">
                          <c:v>1859</c:v>
                        </c:pt>
                      </c15:dlblFieldTableCache>
                    </c15:dlblFTEntry>
                  </c15:dlblFieldTable>
                  <c15:showDataLabelsRange val="0"/>
                </c:ext>
                <c:ext xmlns:c16="http://schemas.microsoft.com/office/drawing/2014/chart" uri="{C3380CC4-5D6E-409C-BE32-E72D297353CC}">
                  <c16:uniqueId val="{00000006-CE97-46B7-B191-8A922290C890}"/>
                </c:ext>
              </c:extLst>
            </c:dLbl>
            <c:dLbl>
              <c:idx val="7"/>
              <c:layout/>
              <c:tx>
                <c:strRef>
                  <c:f>NorthEast!$D$17</c:f>
                  <c:strCache>
                    <c:ptCount val="1"/>
                    <c:pt idx="0">
                      <c:v>1865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{8A72645D-6C33-4EA6-9D7F-6A2BA3DA4D8B}</c15:txfldGUID>
                      <c15:f>NorthEast!$D$17</c15:f>
                      <c15:dlblFieldTableCache>
                        <c:ptCount val="1"/>
                        <c:pt idx="0">
                          <c:v>1865</c:v>
                        </c:pt>
                      </c15:dlblFieldTableCache>
                    </c15:dlblFTEntry>
                  </c15:dlblFieldTable>
                  <c15:showDataLabelsRange val="0"/>
                </c:ext>
                <c:ext xmlns:c16="http://schemas.microsoft.com/office/drawing/2014/chart" uri="{C3380CC4-5D6E-409C-BE32-E72D297353CC}">
                  <c16:uniqueId val="{00000007-CE97-46B7-B191-8A922290C890}"/>
                </c:ext>
              </c:extLst>
            </c:dLbl>
            <c:dLbl>
              <c:idx val="8"/>
              <c:layout/>
              <c:tx>
                <c:strRef>
                  <c:f>NorthEast!$D$18</c:f>
                  <c:strCache>
                    <c:ptCount val="1"/>
                    <c:pt idx="0">
                      <c:v>1868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{22979FD4-3059-4267-8EA9-094F7D377C3E}</c15:txfldGUID>
                      <c15:f>NorthEast!$D$18</c15:f>
                      <c15:dlblFieldTableCache>
                        <c:ptCount val="1"/>
                        <c:pt idx="0">
                          <c:v>1868</c:v>
                        </c:pt>
                      </c15:dlblFieldTableCache>
                    </c15:dlblFTEntry>
                  </c15:dlblFieldTable>
                  <c15:showDataLabelsRange val="0"/>
                </c:ext>
                <c:ext xmlns:c16="http://schemas.microsoft.com/office/drawing/2014/chart" uri="{C3380CC4-5D6E-409C-BE32-E72D297353CC}">
                  <c16:uniqueId val="{00000008-CE97-46B7-B191-8A922290C890}"/>
                </c:ext>
              </c:extLst>
            </c:dLbl>
            <c:dLbl>
              <c:idx val="9"/>
              <c:layout/>
              <c:tx>
                <c:strRef>
                  <c:f>NorthEast!$D$19</c:f>
                  <c:strCache>
                    <c:ptCount val="1"/>
                    <c:pt idx="0">
                      <c:v>1874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{8EA44075-E22D-486A-A73B-94061AE95633}</c15:txfldGUID>
                      <c15:f>NorthEast!$D$19</c15:f>
                      <c15:dlblFieldTableCache>
                        <c:ptCount val="1"/>
                        <c:pt idx="0">
                          <c:v>1874</c:v>
                        </c:pt>
                      </c15:dlblFieldTableCache>
                    </c15:dlblFTEntry>
                  </c15:dlblFieldTable>
                  <c15:showDataLabelsRange val="0"/>
                </c:ext>
                <c:ext xmlns:c16="http://schemas.microsoft.com/office/drawing/2014/chart" uri="{C3380CC4-5D6E-409C-BE32-E72D297353CC}">
                  <c16:uniqueId val="{00000009-CE97-46B7-B191-8A922290C890}"/>
                </c:ext>
              </c:extLst>
            </c:dLbl>
            <c:dLbl>
              <c:idx val="10"/>
              <c:layout/>
              <c:tx>
                <c:strRef>
                  <c:f>NorthEast!$D$20</c:f>
                  <c:strCache>
                    <c:ptCount val="1"/>
                    <c:pt idx="0">
                      <c:v>1880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{66C4F9A1-8EA6-4547-AD90-8AE5C9922068}</c15:txfldGUID>
                      <c15:f>NorthEast!$D$20</c15:f>
                      <c15:dlblFieldTableCache>
                        <c:ptCount val="1"/>
                        <c:pt idx="0">
                          <c:v>1880</c:v>
                        </c:pt>
                      </c15:dlblFieldTableCache>
                    </c15:dlblFTEntry>
                  </c15:dlblFieldTable>
                  <c15:showDataLabelsRange val="0"/>
                </c:ext>
                <c:ext xmlns:c16="http://schemas.microsoft.com/office/drawing/2014/chart" uri="{C3380CC4-5D6E-409C-BE32-E72D297353CC}">
                  <c16:uniqueId val="{0000000A-CE97-46B7-B191-8A922290C890}"/>
                </c:ext>
              </c:extLst>
            </c:dLbl>
            <c:dLbl>
              <c:idx val="11"/>
              <c:layout/>
              <c:tx>
                <c:strRef>
                  <c:f>NorthEast!$D$21</c:f>
                  <c:strCache>
                    <c:ptCount val="1"/>
                    <c:pt idx="0">
                      <c:v>1885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{E05AF54B-CC3C-4817-A420-47527764E03C}</c15:txfldGUID>
                      <c15:f>NorthEast!$D$21</c15:f>
                      <c15:dlblFieldTableCache>
                        <c:ptCount val="1"/>
                        <c:pt idx="0">
                          <c:v>1885</c:v>
                        </c:pt>
                      </c15:dlblFieldTableCache>
                    </c15:dlblFTEntry>
                  </c15:dlblFieldTable>
                  <c15:showDataLabelsRange val="0"/>
                </c:ext>
                <c:ext xmlns:c16="http://schemas.microsoft.com/office/drawing/2014/chart" uri="{C3380CC4-5D6E-409C-BE32-E72D297353CC}">
                  <c16:uniqueId val="{0000000B-CE97-46B7-B191-8A922290C890}"/>
                </c:ext>
              </c:extLst>
            </c:dLbl>
            <c:dLbl>
              <c:idx val="12"/>
              <c:layout/>
              <c:tx>
                <c:strRef>
                  <c:f>NorthEast!$D$22</c:f>
                  <c:strCache>
                    <c:ptCount val="1"/>
                    <c:pt idx="0">
                      <c:v>1886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{87EEF18F-6606-445E-9ECC-D1B5C1EA7C50}</c15:txfldGUID>
                      <c15:f>NorthEast!$D$22</c15:f>
                      <c15:dlblFieldTableCache>
                        <c:ptCount val="1"/>
                        <c:pt idx="0">
                          <c:v>1886</c:v>
                        </c:pt>
                      </c15:dlblFieldTableCache>
                    </c15:dlblFTEntry>
                  </c15:dlblFieldTable>
                  <c15:showDataLabelsRange val="0"/>
                </c:ext>
                <c:ext xmlns:c16="http://schemas.microsoft.com/office/drawing/2014/chart" uri="{C3380CC4-5D6E-409C-BE32-E72D297353CC}">
                  <c16:uniqueId val="{0000000C-CE97-46B7-B191-8A922290C890}"/>
                </c:ext>
              </c:extLst>
            </c:dLbl>
            <c:dLbl>
              <c:idx val="13"/>
              <c:layout/>
              <c:tx>
                <c:strRef>
                  <c:f>NorthEast!$D$23</c:f>
                  <c:strCache>
                    <c:ptCount val="1"/>
                    <c:pt idx="0">
                      <c:v>1892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{B4C2ADAF-E695-4BC9-A983-CB56C870DC4C}</c15:txfldGUID>
                      <c15:f>NorthEast!$D$23</c15:f>
                      <c15:dlblFieldTableCache>
                        <c:ptCount val="1"/>
                        <c:pt idx="0">
                          <c:v>1892</c:v>
                        </c:pt>
                      </c15:dlblFieldTableCache>
                    </c15:dlblFTEntry>
                  </c15:dlblFieldTable>
                  <c15:showDataLabelsRange val="0"/>
                </c:ext>
                <c:ext xmlns:c16="http://schemas.microsoft.com/office/drawing/2014/chart" uri="{C3380CC4-5D6E-409C-BE32-E72D297353CC}">
                  <c16:uniqueId val="{0000000D-CE97-46B7-B191-8A922290C890}"/>
                </c:ext>
              </c:extLst>
            </c:dLbl>
            <c:dLbl>
              <c:idx val="14"/>
              <c:layout/>
              <c:tx>
                <c:strRef>
                  <c:f>NorthEast!$D$24</c:f>
                  <c:strCache>
                    <c:ptCount val="1"/>
                    <c:pt idx="0">
                      <c:v>1895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{0917D1A9-100C-483F-8A40-63047F05A646}</c15:txfldGUID>
                      <c15:f>NorthEast!$D$24</c15:f>
                      <c15:dlblFieldTableCache>
                        <c:ptCount val="1"/>
                        <c:pt idx="0">
                          <c:v>1895</c:v>
                        </c:pt>
                      </c15:dlblFieldTableCache>
                    </c15:dlblFTEntry>
                  </c15:dlblFieldTable>
                  <c15:showDataLabelsRange val="0"/>
                </c:ext>
                <c:ext xmlns:c16="http://schemas.microsoft.com/office/drawing/2014/chart" uri="{C3380CC4-5D6E-409C-BE32-E72D297353CC}">
                  <c16:uniqueId val="{0000000E-CE97-46B7-B191-8A922290C890}"/>
                </c:ext>
              </c:extLst>
            </c:dLbl>
            <c:dLbl>
              <c:idx val="15"/>
              <c:layout/>
              <c:tx>
                <c:strRef>
                  <c:f>NorthEast!$D$25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{DE184F4A-044C-4845-8BDD-6F8AE1D3092F}</c15:txfldGUID>
                      <c15:f>NorthEast!$D$25</c15:f>
                      <c15:dlblFieldTableCache>
                        <c:ptCount val="1"/>
                      </c15:dlblFieldTableCache>
                    </c15:dlblFTEntry>
                  </c15:dlblFieldTable>
                  <c15:showDataLabelsRange val="0"/>
                </c:ext>
                <c:ext xmlns:c16="http://schemas.microsoft.com/office/drawing/2014/chart" uri="{C3380CC4-5D6E-409C-BE32-E72D297353CC}">
                  <c16:uniqueId val="{0000000F-CE97-46B7-B191-8A922290C890}"/>
                </c:ext>
              </c:extLst>
            </c:dLbl>
            <c:dLbl>
              <c:idx val="16"/>
              <c:layout/>
              <c:tx>
                <c:strRef>
                  <c:f>NorthEast!$D$26</c:f>
                  <c:strCache>
                    <c:ptCount val="1"/>
                    <c:pt idx="0">
                      <c:v>1906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{DD1E9E6A-A5F8-47A4-8C4C-0DCD0F9357FD}</c15:txfldGUID>
                      <c15:f>NorthEast!$D$26</c15:f>
                      <c15:dlblFieldTableCache>
                        <c:ptCount val="1"/>
                        <c:pt idx="0">
                          <c:v>1906</c:v>
                        </c:pt>
                      </c15:dlblFieldTableCache>
                    </c15:dlblFTEntry>
                  </c15:dlblFieldTable>
                  <c15:showDataLabelsRange val="0"/>
                </c:ext>
                <c:ext xmlns:c16="http://schemas.microsoft.com/office/drawing/2014/chart" uri="{C3380CC4-5D6E-409C-BE32-E72D297353CC}">
                  <c16:uniqueId val="{00000010-CE97-46B7-B191-8A922290C890}"/>
                </c:ext>
              </c:extLst>
            </c:dLbl>
            <c:dLbl>
              <c:idx val="17"/>
              <c:layout/>
              <c:tx>
                <c:strRef>
                  <c:f>NorthEast!$D$27</c:f>
                  <c:strCache>
                    <c:ptCount val="1"/>
                    <c:pt idx="0">
                      <c:v>1月-10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{CBB1F689-B29E-45A4-BF11-D1ACE5EA7B7D}</c15:txfldGUID>
                      <c15:f>NorthEast!$D$27</c15:f>
                      <c15:dlblFieldTableCache>
                        <c:ptCount val="1"/>
                        <c:pt idx="0">
                          <c:v>1月-10</c:v>
                        </c:pt>
                      </c15:dlblFieldTableCache>
                    </c15:dlblFTEntry>
                  </c15:dlblFieldTable>
                  <c15:showDataLabelsRange val="0"/>
                </c:ext>
                <c:ext xmlns:c16="http://schemas.microsoft.com/office/drawing/2014/chart" uri="{C3380CC4-5D6E-409C-BE32-E72D297353CC}">
                  <c16:uniqueId val="{00000011-CE97-46B7-B191-8A922290C890}"/>
                </c:ext>
              </c:extLst>
            </c:dLbl>
            <c:dLbl>
              <c:idx val="18"/>
              <c:layout/>
              <c:tx>
                <c:strRef>
                  <c:f>NorthEast!$D$28</c:f>
                  <c:strCache>
                    <c:ptCount val="1"/>
                    <c:pt idx="0">
                      <c:v>12月-10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{9179C505-9306-415B-A042-076434DC2245}</c15:txfldGUID>
                      <c15:f>NorthEast!$D$28</c15:f>
                      <c15:dlblFieldTableCache>
                        <c:ptCount val="1"/>
                        <c:pt idx="0">
                          <c:v>12月-10</c:v>
                        </c:pt>
                      </c15:dlblFieldTableCache>
                    </c15:dlblFTEntry>
                  </c15:dlblFieldTable>
                  <c15:showDataLabelsRange val="0"/>
                </c:ext>
                <c:ext xmlns:c16="http://schemas.microsoft.com/office/drawing/2014/chart" uri="{C3380CC4-5D6E-409C-BE32-E72D297353CC}">
                  <c16:uniqueId val="{00000012-CE97-46B7-B191-8A922290C890}"/>
                </c:ext>
              </c:extLst>
            </c:dLbl>
            <c:dLbl>
              <c:idx val="19"/>
              <c:layout/>
              <c:tx>
                <c:strRef>
                  <c:f>NorthEast!$D$29</c:f>
                  <c:strCache>
                    <c:ptCount val="1"/>
                    <c:pt idx="0">
                      <c:v>1918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{AB5479E4-54F3-4623-B753-CE33B82F8341}</c15:txfldGUID>
                      <c15:f>NorthEast!$D$29</c15:f>
                      <c15:dlblFieldTableCache>
                        <c:ptCount val="1"/>
                        <c:pt idx="0">
                          <c:v>1918</c:v>
                        </c:pt>
                      </c15:dlblFieldTableCache>
                    </c15:dlblFTEntry>
                  </c15:dlblFieldTable>
                  <c15:showDataLabelsRange val="0"/>
                </c:ext>
                <c:ext xmlns:c16="http://schemas.microsoft.com/office/drawing/2014/chart" uri="{C3380CC4-5D6E-409C-BE32-E72D297353CC}">
                  <c16:uniqueId val="{00000013-CE97-46B7-B191-8A922290C890}"/>
                </c:ext>
              </c:extLst>
            </c:dLbl>
            <c:dLbl>
              <c:idx val="20"/>
              <c:layout/>
              <c:tx>
                <c:strRef>
                  <c:f>NorthEast!$D$30</c:f>
                  <c:strCache>
                    <c:ptCount val="1"/>
                    <c:pt idx="0">
                      <c:v>1922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{017FEFDC-343C-4EB3-AEB9-85BFC357E5F5}</c15:txfldGUID>
                      <c15:f>NorthEast!$D$30</c15:f>
                      <c15:dlblFieldTableCache>
                        <c:ptCount val="1"/>
                        <c:pt idx="0">
                          <c:v>1922</c:v>
                        </c:pt>
                      </c15:dlblFieldTableCache>
                    </c15:dlblFTEntry>
                  </c15:dlblFieldTable>
                  <c15:showDataLabelsRange val="0"/>
                </c:ext>
                <c:ext xmlns:c16="http://schemas.microsoft.com/office/drawing/2014/chart" uri="{C3380CC4-5D6E-409C-BE32-E72D297353CC}">
                  <c16:uniqueId val="{00000014-CE97-46B7-B191-8A922290C890}"/>
                </c:ext>
              </c:extLst>
            </c:dLbl>
            <c:dLbl>
              <c:idx val="21"/>
              <c:layout/>
              <c:tx>
                <c:strRef>
                  <c:f>NorthEast!$D$31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{62243AD1-16FA-496C-A88F-1540DD4404F3}</c15:txfldGUID>
                      <c15:f>NorthEast!$D$31</c15:f>
                      <c15:dlblFieldTableCache>
                        <c:ptCount val="1"/>
                      </c15:dlblFieldTableCache>
                    </c15:dlblFTEntry>
                  </c15:dlblFieldTable>
                  <c15:showDataLabelsRange val="0"/>
                </c:ext>
                <c:ext xmlns:c16="http://schemas.microsoft.com/office/drawing/2014/chart" uri="{C3380CC4-5D6E-409C-BE32-E72D297353CC}">
                  <c16:uniqueId val="{00000015-CE97-46B7-B191-8A922290C890}"/>
                </c:ext>
              </c:extLst>
            </c:dLbl>
            <c:dLbl>
              <c:idx val="22"/>
              <c:layout/>
              <c:tx>
                <c:strRef>
                  <c:f>NorthEast!$D$32</c:f>
                  <c:strCache>
                    <c:ptCount val="1"/>
                    <c:pt idx="0">
                      <c:v>1924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{9D26B6A5-E28E-41CC-B550-830A78E45A64}</c15:txfldGUID>
                      <c15:f>NorthEast!$D$32</c15:f>
                      <c15:dlblFieldTableCache>
                        <c:ptCount val="1"/>
                        <c:pt idx="0">
                          <c:v>1924</c:v>
                        </c:pt>
                      </c15:dlblFieldTableCache>
                    </c15:dlblFTEntry>
                  </c15:dlblFieldTable>
                  <c15:showDataLabelsRange val="0"/>
                </c:ext>
                <c:ext xmlns:c16="http://schemas.microsoft.com/office/drawing/2014/chart" uri="{C3380CC4-5D6E-409C-BE32-E72D297353CC}">
                  <c16:uniqueId val="{00000016-CE97-46B7-B191-8A922290C890}"/>
                </c:ext>
              </c:extLst>
            </c:dLbl>
            <c:dLbl>
              <c:idx val="23"/>
              <c:layout/>
              <c:tx>
                <c:strRef>
                  <c:f>NorthEast!$D$33</c:f>
                  <c:strCache>
                    <c:ptCount val="1"/>
                    <c:pt idx="0">
                      <c:v>1929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{8D9E7F0A-4DE9-41E4-92E3-E99F5985EB0C}</c15:txfldGUID>
                      <c15:f>NorthEast!$D$33</c15:f>
                      <c15:dlblFieldTableCache>
                        <c:ptCount val="1"/>
                        <c:pt idx="0">
                          <c:v>1929</c:v>
                        </c:pt>
                      </c15:dlblFieldTableCache>
                    </c15:dlblFTEntry>
                  </c15:dlblFieldTable>
                  <c15:showDataLabelsRange val="0"/>
                </c:ext>
                <c:ext xmlns:c16="http://schemas.microsoft.com/office/drawing/2014/chart" uri="{C3380CC4-5D6E-409C-BE32-E72D297353CC}">
                  <c16:uniqueId val="{00000017-CE97-46B7-B191-8A922290C890}"/>
                </c:ext>
              </c:extLst>
            </c:dLbl>
            <c:dLbl>
              <c:idx val="24"/>
              <c:layout/>
              <c:tx>
                <c:strRef>
                  <c:f>NorthEast!$D$34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{2F9F5D3E-0B58-409F-82D2-051252C55913}</c15:txfldGUID>
                      <c15:f>NorthEast!$D$34</c15:f>
                      <c15:dlblFieldTableCache>
                        <c:ptCount val="1"/>
                      </c15:dlblFieldTableCache>
                    </c15:dlblFTEntry>
                  </c15:dlblFieldTable>
                  <c15:showDataLabelsRange val="0"/>
                </c:ext>
                <c:ext xmlns:c16="http://schemas.microsoft.com/office/drawing/2014/chart" uri="{C3380CC4-5D6E-409C-BE32-E72D297353CC}">
                  <c16:uniqueId val="{00000018-CE97-46B7-B191-8A922290C890}"/>
                </c:ext>
              </c:extLst>
            </c:dLbl>
            <c:dLbl>
              <c:idx val="25"/>
              <c:layout/>
              <c:tx>
                <c:strRef>
                  <c:f>NorthEast!$D$35</c:f>
                  <c:strCache>
                    <c:ptCount val="1"/>
                    <c:pt idx="0">
                      <c:v>1935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{FE829183-D39A-4003-BAE2-13FD94D58F38}</c15:txfldGUID>
                      <c15:f>NorthEast!$D$35</c15:f>
                      <c15:dlblFieldTableCache>
                        <c:ptCount val="1"/>
                        <c:pt idx="0">
                          <c:v>1935</c:v>
                        </c:pt>
                      </c15:dlblFieldTableCache>
                    </c15:dlblFTEntry>
                  </c15:dlblFieldTable>
                  <c15:showDataLabelsRange val="0"/>
                </c:ext>
                <c:ext xmlns:c16="http://schemas.microsoft.com/office/drawing/2014/chart" uri="{C3380CC4-5D6E-409C-BE32-E72D297353CC}">
                  <c16:uniqueId val="{00000019-CE97-46B7-B191-8A922290C890}"/>
                </c:ext>
              </c:extLst>
            </c:dLbl>
            <c:dLbl>
              <c:idx val="26"/>
              <c:layout/>
              <c:tx>
                <c:strRef>
                  <c:f>NorthEast!$D$36</c:f>
                  <c:strCache>
                    <c:ptCount val="1"/>
                    <c:pt idx="0">
                      <c:v>1945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{9D069415-FD0C-48E4-B97D-941FA3CDFBDF}</c15:txfldGUID>
                      <c15:f>NorthEast!$D$36</c15:f>
                      <c15:dlblFieldTableCache>
                        <c:ptCount val="1"/>
                        <c:pt idx="0">
                          <c:v>1945</c:v>
                        </c:pt>
                      </c15:dlblFieldTableCache>
                    </c15:dlblFTEntry>
                  </c15:dlblFieldTable>
                  <c15:showDataLabelsRange val="0"/>
                </c:ext>
                <c:ext xmlns:c16="http://schemas.microsoft.com/office/drawing/2014/chart" uri="{C3380CC4-5D6E-409C-BE32-E72D297353CC}">
                  <c16:uniqueId val="{0000001A-CE97-46B7-B191-8A922290C890}"/>
                </c:ext>
              </c:extLst>
            </c:dLbl>
            <c:dLbl>
              <c:idx val="27"/>
              <c:layout/>
              <c:tx>
                <c:strRef>
                  <c:f>NorthEast!$D$37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{10DC5BE1-45B2-4919-8B84-5FD9A38EBDDD}</c15:txfldGUID>
                      <c15:f>NorthEast!$D$37</c15:f>
                      <c15:dlblFieldTableCache>
                        <c:ptCount val="1"/>
                      </c15:dlblFieldTableCache>
                    </c15:dlblFTEntry>
                  </c15:dlblFieldTable>
                  <c15:showDataLabelsRange val="0"/>
                </c:ext>
                <c:ext xmlns:c16="http://schemas.microsoft.com/office/drawing/2014/chart" uri="{C3380CC4-5D6E-409C-BE32-E72D297353CC}">
                  <c16:uniqueId val="{0000001B-CE97-46B7-B191-8A922290C890}"/>
                </c:ext>
              </c:extLst>
            </c:dLbl>
            <c:dLbl>
              <c:idx val="28"/>
              <c:layout/>
              <c:tx>
                <c:strRef>
                  <c:f>NorthEast!$D$38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{527C19FB-D2D1-4CB9-A297-29F93CD11BFE}</c15:txfldGUID>
                      <c15:f>NorthEast!$D$38</c15:f>
                      <c15:dlblFieldTableCache>
                        <c:ptCount val="1"/>
                      </c15:dlblFieldTableCache>
                    </c15:dlblFTEntry>
                  </c15:dlblFieldTable>
                  <c15:showDataLabelsRange val="0"/>
                </c:ext>
                <c:ext xmlns:c16="http://schemas.microsoft.com/office/drawing/2014/chart" uri="{C3380CC4-5D6E-409C-BE32-E72D297353CC}">
                  <c16:uniqueId val="{0000001C-CE97-46B7-B191-8A922290C890}"/>
                </c:ext>
              </c:extLst>
            </c:dLbl>
            <c:dLbl>
              <c:idx val="29"/>
              <c:layout/>
              <c:tx>
                <c:strRef>
                  <c:f>NorthEast!$D$39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{8AC13CBD-5F25-4F56-8F0C-BFF051FFD9F4}</c15:txfldGUID>
                      <c15:f>NorthEast!$D$39</c15:f>
                      <c15:dlblFieldTableCache>
                        <c:ptCount val="1"/>
                      </c15:dlblFieldTableCache>
                    </c15:dlblFTEntry>
                  </c15:dlblFieldTable>
                  <c15:showDataLabelsRange val="0"/>
                </c:ext>
                <c:ext xmlns:c16="http://schemas.microsoft.com/office/drawing/2014/chart" uri="{C3380CC4-5D6E-409C-BE32-E72D297353CC}">
                  <c16:uniqueId val="{0000001D-CE97-46B7-B191-8A922290C890}"/>
                </c:ext>
              </c:extLst>
            </c:dLbl>
            <c:dLbl>
              <c:idx val="30"/>
              <c:layout/>
              <c:tx>
                <c:strRef>
                  <c:f>NorthEast!$D$40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{CDEF7119-50F4-4082-9F7E-A5D640BBA188}</c15:txfldGUID>
                      <c15:f>NorthEast!$D$40</c15:f>
                      <c15:dlblFieldTableCache>
                        <c:ptCount val="1"/>
                      </c15:dlblFieldTableCache>
                    </c15:dlblFTEntry>
                  </c15:dlblFieldTable>
                  <c15:showDataLabelsRange val="0"/>
                </c:ext>
                <c:ext xmlns:c16="http://schemas.microsoft.com/office/drawing/2014/chart" uri="{C3380CC4-5D6E-409C-BE32-E72D297353CC}">
                  <c16:uniqueId val="{0000001E-CE97-46B7-B191-8A922290C890}"/>
                </c:ext>
              </c:extLst>
            </c:dLbl>
            <c:dLbl>
              <c:idx val="31"/>
              <c:layout/>
              <c:tx>
                <c:strRef>
                  <c:f>NorthEast!$D$41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{ACC4DBBF-1F8C-4EB2-A7D6-FD6EF40C2530}</c15:txfldGUID>
                      <c15:f>NorthEast!$D$41</c15:f>
                      <c15:dlblFieldTableCache>
                        <c:ptCount val="1"/>
                      </c15:dlblFieldTableCache>
                    </c15:dlblFTEntry>
                  </c15:dlblFieldTable>
                  <c15:showDataLabelsRange val="0"/>
                </c:ext>
                <c:ext xmlns:c16="http://schemas.microsoft.com/office/drawing/2014/chart" uri="{C3380CC4-5D6E-409C-BE32-E72D297353CC}">
                  <c16:uniqueId val="{0000001F-CE97-46B7-B191-8A922290C890}"/>
                </c:ext>
              </c:extLst>
            </c:dLbl>
            <c:dLbl>
              <c:idx val="32"/>
              <c:layout/>
              <c:tx>
                <c:strRef>
                  <c:f>NorthEast!$D$42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{1E44A8B9-1118-4C34-A888-F93C3D5DA091}</c15:txfldGUID>
                      <c15:f>NorthEast!$D$42</c15:f>
                      <c15:dlblFieldTableCache>
                        <c:ptCount val="1"/>
                      </c15:dlblFieldTableCache>
                    </c15:dlblFTEntry>
                  </c15:dlblFieldTable>
                  <c15:showDataLabelsRange val="0"/>
                </c:ext>
                <c:ext xmlns:c16="http://schemas.microsoft.com/office/drawing/2014/chart" uri="{C3380CC4-5D6E-409C-BE32-E72D297353CC}">
                  <c16:uniqueId val="{00000020-CE97-46B7-B191-8A922290C890}"/>
                </c:ext>
              </c:extLst>
            </c:dLbl>
            <c:dLbl>
              <c:idx val="33"/>
              <c:layout/>
              <c:tx>
                <c:strRef>
                  <c:f>NorthEast!$D$43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{6F9998FF-6020-4A83-9CE6-C71EAB36887C}</c15:txfldGUID>
                      <c15:f>NorthEast!$D$43</c15:f>
                      <c15:dlblFieldTableCache>
                        <c:ptCount val="1"/>
                      </c15:dlblFieldTableCache>
                    </c15:dlblFTEntry>
                  </c15:dlblFieldTable>
                  <c15:showDataLabelsRange val="0"/>
                </c:ext>
                <c:ext xmlns:c16="http://schemas.microsoft.com/office/drawing/2014/chart" uri="{C3380CC4-5D6E-409C-BE32-E72D297353CC}">
                  <c16:uniqueId val="{00000021-CE97-46B7-B191-8A922290C890}"/>
                </c:ext>
              </c:extLst>
            </c:dLbl>
            <c:dLbl>
              <c:idx val="34"/>
              <c:layout/>
              <c:tx>
                <c:strRef>
                  <c:f>NorthEast!$D$44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{D3146DED-ACFE-4132-A2C9-FF731CB3CCD1}</c15:txfldGUID>
                      <c15:f>NorthEast!$D$44</c15:f>
                      <c15:dlblFieldTableCache>
                        <c:ptCount val="1"/>
                      </c15:dlblFieldTableCache>
                    </c15:dlblFTEntry>
                  </c15:dlblFieldTable>
                  <c15:showDataLabelsRange val="0"/>
                </c:ext>
                <c:ext xmlns:c16="http://schemas.microsoft.com/office/drawing/2014/chart" uri="{C3380CC4-5D6E-409C-BE32-E72D297353CC}">
                  <c16:uniqueId val="{00000022-CE97-46B7-B191-8A922290C890}"/>
                </c:ext>
              </c:extLst>
            </c:dLbl>
            <c:dLbl>
              <c:idx val="35"/>
              <c:layout/>
              <c:tx>
                <c:strRef>
                  <c:f>NorthEast!$D$45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{4980FB41-384F-48D9-9956-3AD3220E35D6}</c15:txfldGUID>
                      <c15:f>NorthEast!$D$45</c15:f>
                      <c15:dlblFieldTableCache>
                        <c:ptCount val="1"/>
                      </c15:dlblFieldTableCache>
                    </c15:dlblFTEntry>
                  </c15:dlblFieldTable>
                  <c15:showDataLabelsRange val="0"/>
                </c:ext>
                <c:ext xmlns:c16="http://schemas.microsoft.com/office/drawing/2014/chart" uri="{C3380CC4-5D6E-409C-BE32-E72D297353CC}">
                  <c16:uniqueId val="{00000023-CE97-46B7-B191-8A922290C890}"/>
                </c:ext>
              </c:extLst>
            </c:dLbl>
            <c:dLbl>
              <c:idx val="36"/>
              <c:layout/>
              <c:tx>
                <c:strRef>
                  <c:f>NorthEast!$D$46</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{095C964C-87BD-49EA-B4EE-24581D9BF741}</c15:txfldGUID>
                      <c15:f>NorthEast!$D$46</c15:f>
                      <c15:dlblFieldTableCache>
                        <c:ptCount val="1"/>
                        <c:pt idx="0">
                          <c:v>1979</c:v>
                        </c:pt>
                      </c15:dlblFieldTableCache>
                    </c15:dlblFTEntry>
                  </c15:dlblFieldTable>
                  <c15:showDataLabelsRange val="0"/>
                </c:ext>
                <c:ext xmlns:c16="http://schemas.microsoft.com/office/drawing/2014/chart" uri="{C3380CC4-5D6E-409C-BE32-E72D297353CC}">
                  <c16:uniqueId val="{00000024-CE97-46B7-B191-8A922290C890}"/>
                </c:ext>
              </c:extLst>
            </c:dLbl>
            <c:dLbl>
              <c:idx val="37"/>
              <c:layout/>
              <c:tx>
                <c:strRef>
                  <c:f>NorthEast!$D$47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{028338BD-6A8D-4F17-9CCA-05D74252A9D2}</c15:txfldGUID>
                      <c15:f>NorthEast!$D$47</c15:f>
                      <c15:dlblFieldTableCache>
                        <c:ptCount val="1"/>
                      </c15:dlblFieldTableCache>
                    </c15:dlblFTEntry>
                  </c15:dlblFieldTable>
                  <c15:showDataLabelsRange val="0"/>
                </c:ext>
                <c:ext xmlns:c16="http://schemas.microsoft.com/office/drawing/2014/chart" uri="{C3380CC4-5D6E-409C-BE32-E72D297353CC}">
                  <c16:uniqueId val="{00000025-CE97-46B7-B191-8A922290C890}"/>
                </c:ext>
              </c:extLst>
            </c:dLbl>
            <c:dLbl>
              <c:idx val="38"/>
              <c:layout/>
              <c:tx>
                <c:strRef>
                  <c:f>NorthEast!$D$48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{2428FF9A-B4A9-400D-8F56-2380B541F000}</c15:txfldGUID>
                      <c15:f>NorthEast!$D$48</c15:f>
                      <c15:dlblFieldTableCache>
                        <c:ptCount val="1"/>
                      </c15:dlblFieldTableCache>
                    </c15:dlblFTEntry>
                  </c15:dlblFieldTable>
                  <c15:showDataLabelsRange val="0"/>
                </c:ext>
                <c:ext xmlns:c16="http://schemas.microsoft.com/office/drawing/2014/chart" uri="{C3380CC4-5D6E-409C-BE32-E72D297353CC}">
                  <c16:uniqueId val="{00000026-CE97-46B7-B191-8A922290C890}"/>
                </c:ext>
              </c:extLst>
            </c:dLbl>
            <c:dLbl>
              <c:idx val="39"/>
              <c:layout/>
              <c:tx>
                <c:strRef>
                  <c:f>NorthEast!$D$49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{F8B8C555-7ADE-4479-B7AB-E94199979AD3}</c15:txfldGUID>
                      <c15:f>NorthEast!$D$49</c15:f>
                      <c15:dlblFieldTableCache>
                        <c:ptCount val="1"/>
                      </c15:dlblFieldTableCache>
                    </c15:dlblFTEntry>
                  </c15:dlblFieldTable>
                  <c15:showDataLabelsRange val="0"/>
                </c:ext>
                <c:ext xmlns:c16="http://schemas.microsoft.com/office/drawing/2014/chart" uri="{C3380CC4-5D6E-409C-BE32-E72D297353CC}">
                  <c16:uniqueId val="{00000027-CE97-46B7-B191-8A922290C890}"/>
                </c:ext>
              </c:extLst>
            </c:dLbl>
            <c:dLbl>
              <c:idx val="40"/>
              <c:layout/>
              <c:tx>
                <c:strRef>
                  <c:f>NorthEast!$D$50</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{F4A07585-8220-4054-8412-69FABEEFAFF0}</c15:txfldGUID>
                      <c15:f>NorthEast!$D$50</c15:f>
                      <c15:dlblFieldTableCache>
                        <c:ptCount val="1"/>
                        <c:pt idx="0">
                          <c:v>1997</c:v>
                        </c:pt>
                      </c15:dlblFieldTableCache>
                    </c15:dlblFTEntry>
                  </c15:dlblFieldTable>
                  <c15:showDataLabelsRange val="0"/>
                </c:ext>
                <c:ext xmlns:c16="http://schemas.microsoft.com/office/drawing/2014/chart" uri="{C3380CC4-5D6E-409C-BE32-E72D297353CC}">
                  <c16:uniqueId val="{00000028-CE97-46B7-B191-8A922290C890}"/>
                </c:ext>
              </c:extLst>
            </c:dLbl>
            <c:dLbl>
              <c:idx val="41"/>
              <c:layout/>
              <c:tx>
                <c:strRef>
                  <c:f>NorthEast!$D$51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{F97DE19A-2E21-44CE-8FC1-62B2CCCAD4CC}</c15:txfldGUID>
                      <c15:f>NorthEast!$D$51</c15:f>
                      <c15:dlblFieldTableCache>
                        <c:ptCount val="1"/>
                      </c15:dlblFieldTableCache>
                    </c15:dlblFTEntry>
                  </c15:dlblFieldTable>
                  <c15:showDataLabelsRange val="0"/>
                </c:ext>
                <c:ext xmlns:c16="http://schemas.microsoft.com/office/drawing/2014/chart" uri="{C3380CC4-5D6E-409C-BE32-E72D297353CC}">
                  <c16:uniqueId val="{00000029-CE97-46B7-B191-8A922290C890}"/>
                </c:ext>
              </c:extLst>
            </c:dLbl>
            <c:dLbl>
              <c:idx val="42"/>
              <c:layout/>
              <c:tx>
                <c:strRef>
                  <c:f>NorthEast!$D$52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{E0147B12-B8F6-49FF-8D4B-78FE864DCFF9}</c15:txfldGUID>
                      <c15:f>NorthEast!$D$52</c15:f>
                      <c15:dlblFieldTableCache>
                        <c:ptCount val="1"/>
                      </c15:dlblFieldTableCache>
                    </c15:dlblFTEntry>
                  </c15:dlblFieldTable>
                  <c15:showDataLabelsRange val="0"/>
                </c:ext>
                <c:ext xmlns:c16="http://schemas.microsoft.com/office/drawing/2014/chart" uri="{C3380CC4-5D6E-409C-BE32-E72D297353CC}">
                  <c16:uniqueId val="{0000002A-CE97-46B7-B191-8A922290C890}"/>
                </c:ext>
              </c:extLst>
            </c:dLbl>
            <c:dLbl>
              <c:idx val="43"/>
              <c:layout/>
              <c:tx>
                <c:strRef>
                  <c:f>NorthEast!$D$53</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{4800B90F-5A56-4C59-99BE-00DB71D75177}</c15:txfldGUID>
                      <c15:f>NorthEast!$D$53</c15:f>
                      <c15:dlblFieldTableCache>
                        <c:ptCount val="1"/>
                        <c:pt idx="0">
                          <c:v>2010</c:v>
                        </c:pt>
                      </c15:dlblFieldTableCache>
                    </c15:dlblFTEntry>
                  </c15:dlblFieldTable>
                  <c15:showDataLabelsRange val="0"/>
                </c:ext>
                <c:ext xmlns:c16="http://schemas.microsoft.com/office/drawing/2014/chart" uri="{C3380CC4-5D6E-409C-BE32-E72D297353CC}">
                  <c16:uniqueId val="{0000002B-CE97-46B7-B191-8A922290C890}"/>
                </c:ext>
              </c:extLst>
            </c:dLbl>
            <c:dLbl>
              <c:idx val="44"/>
              <c:layout/>
              <c:tx>
                <c:strRef>
                  <c:f>NorthEast!$D$54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{82BCBE35-FDDD-4708-8B27-8AD9A3A7BC92}</c15:txfldGUID>
                      <c15:f>NorthEast!$D$54</c15:f>
                      <c15:dlblFieldTableCache>
                        <c:ptCount val="1"/>
                        <c:pt idx="0">
                          <c:v>2015</c:v>
                        </c:pt>
                      </c15:dlblFieldTableCache>
                    </c15:dlblFTEntry>
                  </c15:dlblFieldTable>
                  <c15:showDataLabelsRange val="0"/>
                </c:ext>
                <c:ext xmlns:c16="http://schemas.microsoft.com/office/drawing/2014/chart" uri="{C3380CC4-5D6E-409C-BE32-E72D297353CC}">
                  <c16:uniqueId val="{0000002C-CE97-46B7-B191-8A922290C890}"/>
                </c:ext>
              </c:extLst>
            </c:dLbl>
            <c:dLbl>
              <c:idx val="45"/>
              <c:layout/>
              <c:tx>
                <c:strRef>
                  <c:f>NorthEast!$D$55</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{155DEAC6-490E-44A2-8AA2-170DF78C88B3}</c15:txfldGUID>
                      <c15:f>NorthEast!$D$55</c15:f>
                      <c15:dlblFieldTableCache>
                        <c:ptCount val="1"/>
                        <c:pt idx="0">
                          <c:v>2017</c:v>
                        </c:pt>
                      </c15:dlblFieldTableCache>
                    </c15:dlblFTEntry>
                  </c15:dlblFieldTable>
                  <c15:showDataLabelsRange val="0"/>
                </c:ext>
                <c:ext xmlns:c16="http://schemas.microsoft.com/office/drawing/2014/chart" uri="{C3380CC4-5D6E-409C-BE32-E72D297353CC}">
                  <c16:uniqueId val="{0000002D-CE97-46B7-B191-8A922290C89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NorthEast!$B$10:$B$55</c:f>
              <c:numCache>
                <c:formatCode>0.00%</c:formatCode>
                <c:ptCount val="46"/>
                <c:pt idx="0">
                  <c:v>-1.7599834703708725E-2</c:v>
                </c:pt>
                <c:pt idx="1">
                  <c:v>1.5546098538004149E-2</c:v>
                </c:pt>
                <c:pt idx="2">
                  <c:v>4.776703831121451E-2</c:v>
                </c:pt>
                <c:pt idx="3">
                  <c:v>1.655800211234737E-3</c:v>
                </c:pt>
                <c:pt idx="4">
                  <c:v>2.3685824340726191E-3</c:v>
                </c:pt>
                <c:pt idx="5">
                  <c:v>-4.3980140723904201E-2</c:v>
                </c:pt>
                <c:pt idx="6">
                  <c:v>-4.3327540718165938E-3</c:v>
                </c:pt>
                <c:pt idx="7">
                  <c:v>2.4947230167924994E-2</c:v>
                </c:pt>
                <c:pt idx="8">
                  <c:v>-7.3518367710440083E-2</c:v>
                </c:pt>
                <c:pt idx="9">
                  <c:v>-1.3443980188032514E-2</c:v>
                </c:pt>
                <c:pt idx="10">
                  <c:v>2.6068778281479271E-2</c:v>
                </c:pt>
                <c:pt idx="11">
                  <c:v>6.2351888673055911E-2</c:v>
                </c:pt>
                <c:pt idx="12">
                  <c:v>1.1401355685410453E-2</c:v>
                </c:pt>
                <c:pt idx="13">
                  <c:v>-4.7244097860274226E-3</c:v>
                </c:pt>
                <c:pt idx="14">
                  <c:v>2.0984392704904237E-2</c:v>
                </c:pt>
                <c:pt idx="15">
                  <c:v>-2.852998022055192E-2</c:v>
                </c:pt>
                <c:pt idx="16">
                  <c:v>-3.8721720706570428E-3</c:v>
                </c:pt>
                <c:pt idx="17">
                  <c:v>1.2228999178042488E-2</c:v>
                </c:pt>
                <c:pt idx="18">
                  <c:v>-7.6671170428672331E-2</c:v>
                </c:pt>
                <c:pt idx="19">
                  <c:v>-1.3331604978925493E-2</c:v>
                </c:pt>
                <c:pt idx="20">
                  <c:v>4.8068690988122192E-2</c:v>
                </c:pt>
                <c:pt idx="21">
                  <c:v>1.4217233711966981E-3</c:v>
                </c:pt>
                <c:pt idx="22">
                  <c:v>4.1116648961639912E-3</c:v>
                </c:pt>
                <c:pt idx="23">
                  <c:v>-1.5071019946088698E-2</c:v>
                </c:pt>
                <c:pt idx="24">
                  <c:v>-1.7492307549234448E-2</c:v>
                </c:pt>
                <c:pt idx="25">
                  <c:v>4.0845300627960573E-2</c:v>
                </c:pt>
                <c:pt idx="26">
                  <c:v>2.1159358171585485E-2</c:v>
                </c:pt>
                <c:pt idx="27">
                  <c:v>-1.5963676437089375E-2</c:v>
                </c:pt>
                <c:pt idx="28">
                  <c:v>4.4819625354402814E-3</c:v>
                </c:pt>
                <c:pt idx="29">
                  <c:v>7.9164749618488572E-3</c:v>
                </c:pt>
                <c:pt idx="30">
                  <c:v>9.8330307294933472E-3</c:v>
                </c:pt>
                <c:pt idx="31">
                  <c:v>4.9718420651947981E-4</c:v>
                </c:pt>
                <c:pt idx="32">
                  <c:v>-1.3250367420033216E-2</c:v>
                </c:pt>
                <c:pt idx="33">
                  <c:v>6.279329263691763E-3</c:v>
                </c:pt>
                <c:pt idx="34">
                  <c:v>-4.4400541905064705E-3</c:v>
                </c:pt>
                <c:pt idx="35">
                  <c:v>-2.619540761759892E-2</c:v>
                </c:pt>
                <c:pt idx="36">
                  <c:v>-1.2574476835757714E-2</c:v>
                </c:pt>
                <c:pt idx="37">
                  <c:v>-1.6868684422974539E-2</c:v>
                </c:pt>
                <c:pt idx="38">
                  <c:v>-3.8780732816987573E-3</c:v>
                </c:pt>
                <c:pt idx="39">
                  <c:v>1.1930140885824753E-2</c:v>
                </c:pt>
                <c:pt idx="40">
                  <c:v>3.7365912587227629E-3</c:v>
                </c:pt>
                <c:pt idx="41">
                  <c:v>-1.0586097301479885E-2</c:v>
                </c:pt>
                <c:pt idx="42">
                  <c:v>-1.0700000000000001E-2</c:v>
                </c:pt>
                <c:pt idx="43">
                  <c:v>1.100000000000001E-2</c:v>
                </c:pt>
                <c:pt idx="44">
                  <c:v>2.0999999999999991E-2</c:v>
                </c:pt>
                <c:pt idx="45" formatCode="0%">
                  <c:v>3.0999999999999972E-2</c:v>
                </c:pt>
              </c:numCache>
            </c:numRef>
          </c:xVal>
          <c:yVal>
            <c:numRef>
              <c:f>NorthEast!$C$10:$C$55</c:f>
              <c:numCache>
                <c:formatCode>0.00%</c:formatCode>
                <c:ptCount val="46"/>
                <c:pt idx="0">
                  <c:v>-0.13185033692526288</c:v>
                </c:pt>
                <c:pt idx="1">
                  <c:v>-9.2503404875585005E-2</c:v>
                </c:pt>
                <c:pt idx="2">
                  <c:v>-0.10075813984925458</c:v>
                </c:pt>
                <c:pt idx="3">
                  <c:v>3.0306717468440159E-3</c:v>
                </c:pt>
                <c:pt idx="4">
                  <c:v>-9.7446539426785106E-2</c:v>
                </c:pt>
                <c:pt idx="5">
                  <c:v>7.7678366149892542E-3</c:v>
                </c:pt>
                <c:pt idx="6">
                  <c:v>-0.18540682087459351</c:v>
                </c:pt>
                <c:pt idx="7">
                  <c:v>-8.9767152864393348E-4</c:v>
                </c:pt>
                <c:pt idx="8">
                  <c:v>-0.13551236053874352</c:v>
                </c:pt>
                <c:pt idx="9">
                  <c:v>-0.14793440694952409</c:v>
                </c:pt>
                <c:pt idx="10">
                  <c:v>-0.16240032091480855</c:v>
                </c:pt>
                <c:pt idx="11">
                  <c:v>-9.5796850386565546E-2</c:v>
                </c:pt>
                <c:pt idx="12">
                  <c:v>-3.7696543568696728E-2</c:v>
                </c:pt>
                <c:pt idx="13">
                  <c:v>-7.2994139015744641E-2</c:v>
                </c:pt>
                <c:pt idx="14">
                  <c:v>-4.7145363140751573E-2</c:v>
                </c:pt>
                <c:pt idx="15">
                  <c:v>-3.1025353605936168E-2</c:v>
                </c:pt>
                <c:pt idx="16">
                  <c:v>-0.10420532358185541</c:v>
                </c:pt>
                <c:pt idx="17">
                  <c:v>-3.8769697747250254E-2</c:v>
                </c:pt>
                <c:pt idx="18">
                  <c:v>-7.9747325225770438E-2</c:v>
                </c:pt>
                <c:pt idx="19">
                  <c:v>-0.19211203860459491</c:v>
                </c:pt>
                <c:pt idx="20">
                  <c:v>-0.10641053518362142</c:v>
                </c:pt>
                <c:pt idx="21">
                  <c:v>-9.597465662835053E-2</c:v>
                </c:pt>
                <c:pt idx="22">
                  <c:v>-0.10356708844122803</c:v>
                </c:pt>
                <c:pt idx="23">
                  <c:v>-8.7751326836022547E-2</c:v>
                </c:pt>
                <c:pt idx="24">
                  <c:v>-0.13370912833340542</c:v>
                </c:pt>
                <c:pt idx="25">
                  <c:v>-0.12273594193449144</c:v>
                </c:pt>
                <c:pt idx="26">
                  <c:v>-5.2018527077484278E-2</c:v>
                </c:pt>
                <c:pt idx="27">
                  <c:v>-8.0417225591320474E-2</c:v>
                </c:pt>
                <c:pt idx="28">
                  <c:v>-8.3945879951663027E-2</c:v>
                </c:pt>
                <c:pt idx="29">
                  <c:v>-7.1453300520439911E-2</c:v>
                </c:pt>
                <c:pt idx="30">
                  <c:v>-6.8112930027965313E-2</c:v>
                </c:pt>
                <c:pt idx="31">
                  <c:v>-5.1787239061453216E-2</c:v>
                </c:pt>
                <c:pt idx="32">
                  <c:v>-6.7118561614926353E-2</c:v>
                </c:pt>
                <c:pt idx="33">
                  <c:v>-7.8287973901519647E-2</c:v>
                </c:pt>
                <c:pt idx="34">
                  <c:v>-5.4559903087542827E-2</c:v>
                </c:pt>
                <c:pt idx="35">
                  <c:v>-8.7168082282532589E-2</c:v>
                </c:pt>
                <c:pt idx="36">
                  <c:v>-0.10695071832274067</c:v>
                </c:pt>
                <c:pt idx="37">
                  <c:v>-0.11231703595404802</c:v>
                </c:pt>
                <c:pt idx="38">
                  <c:v>-0.14068808716868975</c:v>
                </c:pt>
                <c:pt idx="39">
                  <c:v>-0.12007318251744553</c:v>
                </c:pt>
                <c:pt idx="40">
                  <c:v>-0.11682780539704024</c:v>
                </c:pt>
                <c:pt idx="41">
                  <c:v>-0.11260000000000001</c:v>
                </c:pt>
                <c:pt idx="42">
                  <c:v>-0.13800000000000001</c:v>
                </c:pt>
                <c:pt idx="43">
                  <c:v>-0.13400000000000001</c:v>
                </c:pt>
                <c:pt idx="44">
                  <c:v>-0.11599999999999999</c:v>
                </c:pt>
                <c:pt idx="45">
                  <c:v>-9.2000000000000026E-2</c:v>
                </c:pt>
              </c:numCache>
            </c:numRef>
          </c:yVal>
          <c:smooth val="1"/>
          <c:extLst>
            <c:ext xmlns:c16="http://schemas.microsoft.com/office/drawing/2014/chart" uri="{C3380CC4-5D6E-409C-BE32-E72D297353CC}">
              <c16:uniqueId val="{0000002E-CE97-46B7-B191-8A922290C890}"/>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the Conservative vote lead (change between elections)</a:t>
                </a:r>
                <a:endParaRPr lang="zh-CN" altLang="zh-CN" sz="1000">
                  <a:effectLst/>
                </a:endParaRPr>
              </a:p>
            </c:rich>
          </c:tx>
          <c:layout>
            <c:manualLayout>
              <c:xMode val="edge"/>
              <c:yMode val="edge"/>
              <c:x val="0.19838554816353068"/>
              <c:y val="0.9638081499783856"/>
            </c:manualLayout>
          </c:layout>
          <c:overlay val="0"/>
        </c:title>
        <c:numFmt formatCode="0%"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Vote share above British average, Conservatives  in North East (% point)</a:t>
                </a:r>
                <a:endParaRPr lang="zh-CN" altLang="zh-CN" sz="1000">
                  <a:effectLst/>
                </a:endParaRPr>
              </a:p>
            </c:rich>
          </c:tx>
          <c:layout>
            <c:manualLayout>
              <c:xMode val="edge"/>
              <c:yMode val="edge"/>
              <c:x val="2.9639670294842372E-3"/>
              <c:y val="0.18780828818415288"/>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General elections, North West, Conservative advantage 1835-2017</a:t>
            </a:r>
            <a:endParaRPr lang="zh-CN" altLang="zh-CN" sz="11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NorthWest!$D$10</c:f>
                  <c:strCache>
                    <c:ptCount val="1"/>
                    <c:pt idx="0">
                      <c:v>1835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{E8E5F077-C853-43DF-A3DC-1F5B8EE6A8CA}</c15:txfldGUID>
                      <c15:f>NorthWest!$D$10</c15:f>
                      <c15:dlblFieldTableCache>
                        <c:ptCount val="1"/>
                        <c:pt idx="0">
                          <c:v>1835</c:v>
                        </c:pt>
                      </c15:dlblFieldTableCache>
                    </c15:dlblFTEntry>
                  </c15:dlblFieldTable>
                  <c15:showDataLabelsRange val="0"/>
                </c:ext>
                <c:ext xmlns:c16="http://schemas.microsoft.com/office/drawing/2014/chart" uri="{C3380CC4-5D6E-409C-BE32-E72D297353CC}">
                  <c16:uniqueId val="{00000000-7106-49AB-84AA-019E98B82C87}"/>
                </c:ext>
              </c:extLst>
            </c:dLbl>
            <c:dLbl>
              <c:idx val="1"/>
              <c:layout/>
              <c:tx>
                <c:strRef>
                  <c:f>NorthWest!$D$11</c:f>
                  <c:strCache>
                    <c:ptCount val="1"/>
                    <c:pt idx="0">
                      <c:v>1837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{83D185C7-0501-40CA-A42D-967B56E42C84}</c15:txfldGUID>
                      <c15:f>NorthWest!$D$11</c15:f>
                      <c15:dlblFieldTableCache>
                        <c:ptCount val="1"/>
                        <c:pt idx="0">
                          <c:v>1837</c:v>
                        </c:pt>
                      </c15:dlblFieldTableCache>
                    </c15:dlblFTEntry>
                  </c15:dlblFieldTable>
                  <c15:showDataLabelsRange val="0"/>
                </c:ext>
                <c:ext xmlns:c16="http://schemas.microsoft.com/office/drawing/2014/chart" uri="{C3380CC4-5D6E-409C-BE32-E72D297353CC}">
                  <c16:uniqueId val="{00000001-7106-49AB-84AA-019E98B82C87}"/>
                </c:ext>
              </c:extLst>
            </c:dLbl>
            <c:dLbl>
              <c:idx val="2"/>
              <c:layout/>
              <c:tx>
                <c:strRef>
                  <c:f>NorthWest!$D$12</c:f>
                  <c:strCache>
                    <c:ptCount val="1"/>
                    <c:pt idx="0">
                      <c:v>1841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{BAF030C8-B418-4B43-BD12-4A8FF4E2645E}</c15:txfldGUID>
                      <c15:f>NorthWest!$D$12</c15:f>
                      <c15:dlblFieldTableCache>
                        <c:ptCount val="1"/>
                        <c:pt idx="0">
                          <c:v>1841</c:v>
                        </c:pt>
                      </c15:dlblFieldTableCache>
                    </c15:dlblFTEntry>
                  </c15:dlblFieldTable>
                  <c15:showDataLabelsRange val="0"/>
                </c:ext>
                <c:ext xmlns:c16="http://schemas.microsoft.com/office/drawing/2014/chart" uri="{C3380CC4-5D6E-409C-BE32-E72D297353CC}">
                  <c16:uniqueId val="{00000002-7106-49AB-84AA-019E98B82C87}"/>
                </c:ext>
              </c:extLst>
            </c:dLbl>
            <c:dLbl>
              <c:idx val="3"/>
              <c:layout/>
              <c:tx>
                <c:strRef>
                  <c:f>NorthWest!$D$13</c:f>
                  <c:strCache>
                    <c:ptCount val="1"/>
                    <c:pt idx="0">
                      <c:v>1847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{BC5D646C-74E8-477F-B3E3-A8BDD33C483E}</c15:txfldGUID>
                      <c15:f>NorthWest!$D$13</c15:f>
                      <c15:dlblFieldTableCache>
                        <c:ptCount val="1"/>
                        <c:pt idx="0">
                          <c:v>1847</c:v>
                        </c:pt>
                      </c15:dlblFieldTableCache>
                    </c15:dlblFTEntry>
                  </c15:dlblFieldTable>
                  <c15:showDataLabelsRange val="0"/>
                </c:ext>
                <c:ext xmlns:c16="http://schemas.microsoft.com/office/drawing/2014/chart" uri="{C3380CC4-5D6E-409C-BE32-E72D297353CC}">
                  <c16:uniqueId val="{00000003-7106-49AB-84AA-019E98B82C87}"/>
                </c:ext>
              </c:extLst>
            </c:dLbl>
            <c:dLbl>
              <c:idx val="4"/>
              <c:layout/>
              <c:tx>
                <c:strRef>
                  <c:f>NorthWest!$D$14</c:f>
                  <c:strCache>
                    <c:ptCount val="1"/>
                    <c:pt idx="0">
                      <c:v>1852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{05DE10E3-FD20-4130-9084-0E850127CBA3}</c15:txfldGUID>
                      <c15:f>NorthWest!$D$14</c15:f>
                      <c15:dlblFieldTableCache>
                        <c:ptCount val="1"/>
                        <c:pt idx="0">
                          <c:v>1852</c:v>
                        </c:pt>
                      </c15:dlblFieldTableCache>
                    </c15:dlblFTEntry>
                  </c15:dlblFieldTable>
                  <c15:showDataLabelsRange val="0"/>
                </c:ext>
                <c:ext xmlns:c16="http://schemas.microsoft.com/office/drawing/2014/chart" uri="{C3380CC4-5D6E-409C-BE32-E72D297353CC}">
                  <c16:uniqueId val="{00000004-7106-49AB-84AA-019E98B82C87}"/>
                </c:ext>
              </c:extLst>
            </c:dLbl>
            <c:dLbl>
              <c:idx val="5"/>
              <c:layout/>
              <c:tx>
                <c:strRef>
                  <c:f>NorthWest!$D$15</c:f>
                  <c:strCache>
                    <c:ptCount val="1"/>
                    <c:pt idx="0">
                      <c:v>1857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{149E283C-3A03-41FE-900A-9EC6A29649E5}</c15:txfldGUID>
                      <c15:f>NorthWest!$D$15</c15:f>
                      <c15:dlblFieldTableCache>
                        <c:ptCount val="1"/>
                        <c:pt idx="0">
                          <c:v>1857</c:v>
                        </c:pt>
                      </c15:dlblFieldTableCache>
                    </c15:dlblFTEntry>
                  </c15:dlblFieldTable>
                  <c15:showDataLabelsRange val="0"/>
                </c:ext>
                <c:ext xmlns:c16="http://schemas.microsoft.com/office/drawing/2014/chart" uri="{C3380CC4-5D6E-409C-BE32-E72D297353CC}">
                  <c16:uniqueId val="{00000005-7106-49AB-84AA-019E98B82C87}"/>
                </c:ext>
              </c:extLst>
            </c:dLbl>
            <c:dLbl>
              <c:idx val="6"/>
              <c:layout/>
              <c:tx>
                <c:strRef>
                  <c:f>NorthWest!$D$16</c:f>
                  <c:strCache>
                    <c:ptCount val="1"/>
                    <c:pt idx="0">
                      <c:v>1859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{F8AC2A7C-2A3D-4241-AD8A-C84543ECB9F9}</c15:txfldGUID>
                      <c15:f>NorthWest!$D$16</c15:f>
                      <c15:dlblFieldTableCache>
                        <c:ptCount val="1"/>
                        <c:pt idx="0">
                          <c:v>1859</c:v>
                        </c:pt>
                      </c15:dlblFieldTableCache>
                    </c15:dlblFTEntry>
                  </c15:dlblFieldTable>
                  <c15:showDataLabelsRange val="0"/>
                </c:ext>
                <c:ext xmlns:c16="http://schemas.microsoft.com/office/drawing/2014/chart" uri="{C3380CC4-5D6E-409C-BE32-E72D297353CC}">
                  <c16:uniqueId val="{00000006-7106-49AB-84AA-019E98B82C87}"/>
                </c:ext>
              </c:extLst>
            </c:dLbl>
            <c:dLbl>
              <c:idx val="7"/>
              <c:layout/>
              <c:tx>
                <c:strRef>
                  <c:f>NorthWest!$D$17</c:f>
                  <c:strCache>
                    <c:ptCount val="1"/>
                    <c:pt idx="0">
                      <c:v>1865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{A270CD51-074C-4529-B5AE-CEA65C48DC8B}</c15:txfldGUID>
                      <c15:f>NorthWest!$D$17</c15:f>
                      <c15:dlblFieldTableCache>
                        <c:ptCount val="1"/>
                        <c:pt idx="0">
                          <c:v>1865</c:v>
                        </c:pt>
                      </c15:dlblFieldTableCache>
                    </c15:dlblFTEntry>
                  </c15:dlblFieldTable>
                  <c15:showDataLabelsRange val="0"/>
                </c:ext>
                <c:ext xmlns:c16="http://schemas.microsoft.com/office/drawing/2014/chart" uri="{C3380CC4-5D6E-409C-BE32-E72D297353CC}">
                  <c16:uniqueId val="{00000007-7106-49AB-84AA-019E98B82C87}"/>
                </c:ext>
              </c:extLst>
            </c:dLbl>
            <c:dLbl>
              <c:idx val="8"/>
              <c:layout/>
              <c:tx>
                <c:strRef>
                  <c:f>NorthWest!$D$18</c:f>
                  <c:strCache>
                    <c:ptCount val="1"/>
                    <c:pt idx="0">
                      <c:v>1868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{A982304C-DECC-40DE-BD55-0FB54E953456}</c15:txfldGUID>
                      <c15:f>NorthWest!$D$18</c15:f>
                      <c15:dlblFieldTableCache>
                        <c:ptCount val="1"/>
                        <c:pt idx="0">
                          <c:v>1868</c:v>
                        </c:pt>
                      </c15:dlblFieldTableCache>
                    </c15:dlblFTEntry>
                  </c15:dlblFieldTable>
                  <c15:showDataLabelsRange val="0"/>
                </c:ext>
                <c:ext xmlns:c16="http://schemas.microsoft.com/office/drawing/2014/chart" uri="{C3380CC4-5D6E-409C-BE32-E72D297353CC}">
                  <c16:uniqueId val="{00000008-7106-49AB-84AA-019E98B82C87}"/>
                </c:ext>
              </c:extLst>
            </c:dLbl>
            <c:dLbl>
              <c:idx val="9"/>
              <c:layout/>
              <c:tx>
                <c:strRef>
                  <c:f>NorthWest!$D$19</c:f>
                  <c:strCache>
                    <c:ptCount val="1"/>
                    <c:pt idx="0">
                      <c:v>1874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{9F1165EE-3468-4BAC-A5B5-EBE927FA1728}</c15:txfldGUID>
                      <c15:f>NorthWest!$D$19</c15:f>
                      <c15:dlblFieldTableCache>
                        <c:ptCount val="1"/>
                        <c:pt idx="0">
                          <c:v>1874</c:v>
                        </c:pt>
                      </c15:dlblFieldTableCache>
                    </c15:dlblFTEntry>
                  </c15:dlblFieldTable>
                  <c15:showDataLabelsRange val="0"/>
                </c:ext>
                <c:ext xmlns:c16="http://schemas.microsoft.com/office/drawing/2014/chart" uri="{C3380CC4-5D6E-409C-BE32-E72D297353CC}">
                  <c16:uniqueId val="{00000009-7106-49AB-84AA-019E98B82C87}"/>
                </c:ext>
              </c:extLst>
            </c:dLbl>
            <c:dLbl>
              <c:idx val="10"/>
              <c:layout/>
              <c:tx>
                <c:strRef>
                  <c:f>NorthWest!$D$20</c:f>
                  <c:strCache>
                    <c:ptCount val="1"/>
                    <c:pt idx="0">
                      <c:v>1880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{DCEEEC83-AED5-4118-827F-DDB917C30A6A}</c15:txfldGUID>
                      <c15:f>NorthWest!$D$20</c15:f>
                      <c15:dlblFieldTableCache>
                        <c:ptCount val="1"/>
                        <c:pt idx="0">
                          <c:v>1880</c:v>
                        </c:pt>
                      </c15:dlblFieldTableCache>
                    </c15:dlblFTEntry>
                  </c15:dlblFieldTable>
                  <c15:showDataLabelsRange val="0"/>
                </c:ext>
                <c:ext xmlns:c16="http://schemas.microsoft.com/office/drawing/2014/chart" uri="{C3380CC4-5D6E-409C-BE32-E72D297353CC}">
                  <c16:uniqueId val="{0000000A-7106-49AB-84AA-019E98B82C87}"/>
                </c:ext>
              </c:extLst>
            </c:dLbl>
            <c:dLbl>
              <c:idx val="11"/>
              <c:layout/>
              <c:tx>
                <c:strRef>
                  <c:f>NorthWest!$D$21</c:f>
                  <c:strCache>
                    <c:ptCount val="1"/>
                    <c:pt idx="0">
                      <c:v>1885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{0519A61D-7C32-40EB-B19C-462992AD0C85}</c15:txfldGUID>
                      <c15:f>NorthWest!$D$21</c15:f>
                      <c15:dlblFieldTableCache>
                        <c:ptCount val="1"/>
                        <c:pt idx="0">
                          <c:v>1885</c:v>
                        </c:pt>
                      </c15:dlblFieldTableCache>
                    </c15:dlblFTEntry>
                  </c15:dlblFieldTable>
                  <c15:showDataLabelsRange val="0"/>
                </c:ext>
                <c:ext xmlns:c16="http://schemas.microsoft.com/office/drawing/2014/chart" uri="{C3380CC4-5D6E-409C-BE32-E72D297353CC}">
                  <c16:uniqueId val="{0000000B-7106-49AB-84AA-019E98B82C87}"/>
                </c:ext>
              </c:extLst>
            </c:dLbl>
            <c:dLbl>
              <c:idx val="12"/>
              <c:layout/>
              <c:tx>
                <c:strRef>
                  <c:f>NorthWest!$D$22</c:f>
                  <c:strCache>
                    <c:ptCount val="1"/>
                    <c:pt idx="0">
                      <c:v>1886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{9FC2A87C-3F5C-4A07-B6F9-F43A24D7CB10}</c15:txfldGUID>
                      <c15:f>NorthWest!$D$22</c15:f>
                      <c15:dlblFieldTableCache>
                        <c:ptCount val="1"/>
                        <c:pt idx="0">
                          <c:v>1886</c:v>
                        </c:pt>
                      </c15:dlblFieldTableCache>
                    </c15:dlblFTEntry>
                  </c15:dlblFieldTable>
                  <c15:showDataLabelsRange val="0"/>
                </c:ext>
                <c:ext xmlns:c16="http://schemas.microsoft.com/office/drawing/2014/chart" uri="{C3380CC4-5D6E-409C-BE32-E72D297353CC}">
                  <c16:uniqueId val="{0000000C-7106-49AB-84AA-019E98B82C87}"/>
                </c:ext>
              </c:extLst>
            </c:dLbl>
            <c:dLbl>
              <c:idx val="13"/>
              <c:layout/>
              <c:tx>
                <c:strRef>
                  <c:f>NorthWest!$D$23</c:f>
                  <c:strCache>
                    <c:ptCount val="1"/>
                    <c:pt idx="0">
                      <c:v>1892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{2B577D71-A19D-4DAC-BBFB-F85BE95312C7}</c15:txfldGUID>
                      <c15:f>NorthWest!$D$23</c15:f>
                      <c15:dlblFieldTableCache>
                        <c:ptCount val="1"/>
                        <c:pt idx="0">
                          <c:v>1892</c:v>
                        </c:pt>
                      </c15:dlblFieldTableCache>
                    </c15:dlblFTEntry>
                  </c15:dlblFieldTable>
                  <c15:showDataLabelsRange val="0"/>
                </c:ext>
                <c:ext xmlns:c16="http://schemas.microsoft.com/office/drawing/2014/chart" uri="{C3380CC4-5D6E-409C-BE32-E72D297353CC}">
                  <c16:uniqueId val="{0000000D-7106-49AB-84AA-019E98B82C87}"/>
                </c:ext>
              </c:extLst>
            </c:dLbl>
            <c:dLbl>
              <c:idx val="14"/>
              <c:layout/>
              <c:tx>
                <c:strRef>
                  <c:f>NorthWest!$D$24</c:f>
                  <c:strCache>
                    <c:ptCount val="1"/>
                    <c:pt idx="0">
                      <c:v>1895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{95C1F02D-94CD-4681-8F20-B4442665A945}</c15:txfldGUID>
                      <c15:f>NorthWest!$D$24</c15:f>
                      <c15:dlblFieldTableCache>
                        <c:ptCount val="1"/>
                        <c:pt idx="0">
                          <c:v>1895</c:v>
                        </c:pt>
                      </c15:dlblFieldTableCache>
                    </c15:dlblFTEntry>
                  </c15:dlblFieldTable>
                  <c15:showDataLabelsRange val="0"/>
                </c:ext>
                <c:ext xmlns:c16="http://schemas.microsoft.com/office/drawing/2014/chart" uri="{C3380CC4-5D6E-409C-BE32-E72D297353CC}">
                  <c16:uniqueId val="{0000000E-7106-49AB-84AA-019E98B82C87}"/>
                </c:ext>
              </c:extLst>
            </c:dLbl>
            <c:dLbl>
              <c:idx val="15"/>
              <c:layout/>
              <c:tx>
                <c:strRef>
                  <c:f>NorthWest!$D$25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{6A43759A-322B-41CA-A81E-B13B645079DF}</c15:txfldGUID>
                      <c15:f>NorthWest!$D$25</c15:f>
                      <c15:dlblFieldTableCache>
                        <c:ptCount val="1"/>
                      </c15:dlblFieldTableCache>
                    </c15:dlblFTEntry>
                  </c15:dlblFieldTable>
                  <c15:showDataLabelsRange val="0"/>
                </c:ext>
                <c:ext xmlns:c16="http://schemas.microsoft.com/office/drawing/2014/chart" uri="{C3380CC4-5D6E-409C-BE32-E72D297353CC}">
                  <c16:uniqueId val="{0000000F-7106-49AB-84AA-019E98B82C87}"/>
                </c:ext>
              </c:extLst>
            </c:dLbl>
            <c:dLbl>
              <c:idx val="16"/>
              <c:layout/>
              <c:tx>
                <c:strRef>
                  <c:f>NorthWest!$D$26</c:f>
                  <c:strCache>
                    <c:ptCount val="1"/>
                    <c:pt idx="0">
                      <c:v>1906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{B78C9579-9A20-4822-A731-8047357CCF6B}</c15:txfldGUID>
                      <c15:f>NorthWest!$D$26</c15:f>
                      <c15:dlblFieldTableCache>
                        <c:ptCount val="1"/>
                        <c:pt idx="0">
                          <c:v>1906</c:v>
                        </c:pt>
                      </c15:dlblFieldTableCache>
                    </c15:dlblFTEntry>
                  </c15:dlblFieldTable>
                  <c15:showDataLabelsRange val="0"/>
                </c:ext>
                <c:ext xmlns:c16="http://schemas.microsoft.com/office/drawing/2014/chart" uri="{C3380CC4-5D6E-409C-BE32-E72D297353CC}">
                  <c16:uniqueId val="{00000010-7106-49AB-84AA-019E98B82C87}"/>
                </c:ext>
              </c:extLst>
            </c:dLbl>
            <c:dLbl>
              <c:idx val="17"/>
              <c:layout/>
              <c:tx>
                <c:strRef>
                  <c:f>NorthWest!$D$27</c:f>
                  <c:strCache>
                    <c:ptCount val="1"/>
                    <c:pt idx="0">
                      <c:v>1月-10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{27C20493-F9D5-4667-A37D-787638DB3811}</c15:txfldGUID>
                      <c15:f>NorthWest!$D$27</c15:f>
                      <c15:dlblFieldTableCache>
                        <c:ptCount val="1"/>
                        <c:pt idx="0">
                          <c:v>1月-10</c:v>
                        </c:pt>
                      </c15:dlblFieldTableCache>
                    </c15:dlblFTEntry>
                  </c15:dlblFieldTable>
                  <c15:showDataLabelsRange val="0"/>
                </c:ext>
                <c:ext xmlns:c16="http://schemas.microsoft.com/office/drawing/2014/chart" uri="{C3380CC4-5D6E-409C-BE32-E72D297353CC}">
                  <c16:uniqueId val="{00000011-7106-49AB-84AA-019E98B82C87}"/>
                </c:ext>
              </c:extLst>
            </c:dLbl>
            <c:dLbl>
              <c:idx val="18"/>
              <c:layout/>
              <c:tx>
                <c:strRef>
                  <c:f>NorthWest!$D$28</c:f>
                  <c:strCache>
                    <c:ptCount val="1"/>
                    <c:pt idx="0">
                      <c:v>12月-10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{111AC920-7964-4530-B498-AEDA4E46FAA2}</c15:txfldGUID>
                      <c15:f>NorthWest!$D$28</c15:f>
                      <c15:dlblFieldTableCache>
                        <c:ptCount val="1"/>
                        <c:pt idx="0">
                          <c:v>12月-10</c:v>
                        </c:pt>
                      </c15:dlblFieldTableCache>
                    </c15:dlblFTEntry>
                  </c15:dlblFieldTable>
                  <c15:showDataLabelsRange val="0"/>
                </c:ext>
                <c:ext xmlns:c16="http://schemas.microsoft.com/office/drawing/2014/chart" uri="{C3380CC4-5D6E-409C-BE32-E72D297353CC}">
                  <c16:uniqueId val="{00000012-7106-49AB-84AA-019E98B82C87}"/>
                </c:ext>
              </c:extLst>
            </c:dLbl>
            <c:dLbl>
              <c:idx val="19"/>
              <c:layout/>
              <c:tx>
                <c:strRef>
                  <c:f>NorthWest!$D$29</c:f>
                  <c:strCache>
                    <c:ptCount val="1"/>
                    <c:pt idx="0">
                      <c:v>1918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{E9DA7199-E375-471F-89FE-7627EC758E59}</c15:txfldGUID>
                      <c15:f>NorthWest!$D$29</c15:f>
                      <c15:dlblFieldTableCache>
                        <c:ptCount val="1"/>
                        <c:pt idx="0">
                          <c:v>1918</c:v>
                        </c:pt>
                      </c15:dlblFieldTableCache>
                    </c15:dlblFTEntry>
                  </c15:dlblFieldTable>
                  <c15:showDataLabelsRange val="0"/>
                </c:ext>
                <c:ext xmlns:c16="http://schemas.microsoft.com/office/drawing/2014/chart" uri="{C3380CC4-5D6E-409C-BE32-E72D297353CC}">
                  <c16:uniqueId val="{00000013-7106-49AB-84AA-019E98B82C87}"/>
                </c:ext>
              </c:extLst>
            </c:dLbl>
            <c:dLbl>
              <c:idx val="20"/>
              <c:layout/>
              <c:tx>
                <c:strRef>
                  <c:f>NorthWest!$D$30</c:f>
                  <c:strCache>
                    <c:ptCount val="1"/>
                    <c:pt idx="0">
                      <c:v>1922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{F020A654-DA6F-4594-9A76-CA6216FCB7A7}</c15:txfldGUID>
                      <c15:f>NorthWest!$D$30</c15:f>
                      <c15:dlblFieldTableCache>
                        <c:ptCount val="1"/>
                        <c:pt idx="0">
                          <c:v>1922</c:v>
                        </c:pt>
                      </c15:dlblFieldTableCache>
                    </c15:dlblFTEntry>
                  </c15:dlblFieldTable>
                  <c15:showDataLabelsRange val="0"/>
                </c:ext>
                <c:ext xmlns:c16="http://schemas.microsoft.com/office/drawing/2014/chart" uri="{C3380CC4-5D6E-409C-BE32-E72D297353CC}">
                  <c16:uniqueId val="{00000014-7106-49AB-84AA-019E98B82C87}"/>
                </c:ext>
              </c:extLst>
            </c:dLbl>
            <c:dLbl>
              <c:idx val="21"/>
              <c:layout/>
              <c:tx>
                <c:strRef>
                  <c:f>NorthWest!$D$31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{46AACBA4-F416-42D7-A9A1-DF5AF0BBCD80}</c15:txfldGUID>
                      <c15:f>NorthWest!$D$31</c15:f>
                      <c15:dlblFieldTableCache>
                        <c:ptCount val="1"/>
                      </c15:dlblFieldTableCache>
                    </c15:dlblFTEntry>
                  </c15:dlblFieldTable>
                  <c15:showDataLabelsRange val="0"/>
                </c:ext>
                <c:ext xmlns:c16="http://schemas.microsoft.com/office/drawing/2014/chart" uri="{C3380CC4-5D6E-409C-BE32-E72D297353CC}">
                  <c16:uniqueId val="{00000015-7106-49AB-84AA-019E98B82C87}"/>
                </c:ext>
              </c:extLst>
            </c:dLbl>
            <c:dLbl>
              <c:idx val="22"/>
              <c:layout/>
              <c:tx>
                <c:strRef>
                  <c:f>NorthWest!$D$32</c:f>
                  <c:strCache>
                    <c:ptCount val="1"/>
                    <c:pt idx="0">
                      <c:v>1924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{69D00B62-43F8-42CE-B2F3-273B2336AEF3}</c15:txfldGUID>
                      <c15:f>NorthWest!$D$32</c15:f>
                      <c15:dlblFieldTableCache>
                        <c:ptCount val="1"/>
                        <c:pt idx="0">
                          <c:v>1924</c:v>
                        </c:pt>
                      </c15:dlblFieldTableCache>
                    </c15:dlblFTEntry>
                  </c15:dlblFieldTable>
                  <c15:showDataLabelsRange val="0"/>
                </c:ext>
                <c:ext xmlns:c16="http://schemas.microsoft.com/office/drawing/2014/chart" uri="{C3380CC4-5D6E-409C-BE32-E72D297353CC}">
                  <c16:uniqueId val="{00000016-7106-49AB-84AA-019E98B82C87}"/>
                </c:ext>
              </c:extLst>
            </c:dLbl>
            <c:dLbl>
              <c:idx val="23"/>
              <c:layout/>
              <c:tx>
                <c:strRef>
                  <c:f>NorthWest!$D$33</c:f>
                  <c:strCache>
                    <c:ptCount val="1"/>
                    <c:pt idx="0">
                      <c:v>1929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{0D99BC74-8999-4515-93BA-B3618086B275}</c15:txfldGUID>
                      <c15:f>NorthWest!$D$33</c15:f>
                      <c15:dlblFieldTableCache>
                        <c:ptCount val="1"/>
                        <c:pt idx="0">
                          <c:v>1929</c:v>
                        </c:pt>
                      </c15:dlblFieldTableCache>
                    </c15:dlblFTEntry>
                  </c15:dlblFieldTable>
                  <c15:showDataLabelsRange val="0"/>
                </c:ext>
                <c:ext xmlns:c16="http://schemas.microsoft.com/office/drawing/2014/chart" uri="{C3380CC4-5D6E-409C-BE32-E72D297353CC}">
                  <c16:uniqueId val="{00000017-7106-49AB-84AA-019E98B82C87}"/>
                </c:ext>
              </c:extLst>
            </c:dLbl>
            <c:dLbl>
              <c:idx val="24"/>
              <c:layout/>
              <c:tx>
                <c:strRef>
                  <c:f>NorthWest!$D$34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{DAA8CF04-D6E1-40D2-8C7C-A5235922FE0E}</c15:txfldGUID>
                      <c15:f>NorthWest!$D$34</c15:f>
                      <c15:dlblFieldTableCache>
                        <c:ptCount val="1"/>
                      </c15:dlblFieldTableCache>
                    </c15:dlblFTEntry>
                  </c15:dlblFieldTable>
                  <c15:showDataLabelsRange val="0"/>
                </c:ext>
                <c:ext xmlns:c16="http://schemas.microsoft.com/office/drawing/2014/chart" uri="{C3380CC4-5D6E-409C-BE32-E72D297353CC}">
                  <c16:uniqueId val="{00000018-7106-49AB-84AA-019E98B82C87}"/>
                </c:ext>
              </c:extLst>
            </c:dLbl>
            <c:dLbl>
              <c:idx val="25"/>
              <c:layout/>
              <c:tx>
                <c:strRef>
                  <c:f>NorthWest!$D$35</c:f>
                  <c:strCache>
                    <c:ptCount val="1"/>
                    <c:pt idx="0">
                      <c:v>1935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{37862F3F-388D-4AE6-A090-72EB5CA17B2E}</c15:txfldGUID>
                      <c15:f>NorthWest!$D$35</c15:f>
                      <c15:dlblFieldTableCache>
                        <c:ptCount val="1"/>
                        <c:pt idx="0">
                          <c:v>1935</c:v>
                        </c:pt>
                      </c15:dlblFieldTableCache>
                    </c15:dlblFTEntry>
                  </c15:dlblFieldTable>
                  <c15:showDataLabelsRange val="0"/>
                </c:ext>
                <c:ext xmlns:c16="http://schemas.microsoft.com/office/drawing/2014/chart" uri="{C3380CC4-5D6E-409C-BE32-E72D297353CC}">
                  <c16:uniqueId val="{00000019-7106-49AB-84AA-019E98B82C87}"/>
                </c:ext>
              </c:extLst>
            </c:dLbl>
            <c:dLbl>
              <c:idx val="26"/>
              <c:layout/>
              <c:tx>
                <c:strRef>
                  <c:f>NorthWest!$D$36</c:f>
                  <c:strCache>
                    <c:ptCount val="1"/>
                    <c:pt idx="0">
                      <c:v>1945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{40026E8B-CC73-4A4B-8F9E-3C7FDB5CEDF3}</c15:txfldGUID>
                      <c15:f>NorthWest!$D$36</c15:f>
                      <c15:dlblFieldTableCache>
                        <c:ptCount val="1"/>
                        <c:pt idx="0">
                          <c:v>1945</c:v>
                        </c:pt>
                      </c15:dlblFieldTableCache>
                    </c15:dlblFTEntry>
                  </c15:dlblFieldTable>
                  <c15:showDataLabelsRange val="0"/>
                </c:ext>
                <c:ext xmlns:c16="http://schemas.microsoft.com/office/drawing/2014/chart" uri="{C3380CC4-5D6E-409C-BE32-E72D297353CC}">
                  <c16:uniqueId val="{0000001A-7106-49AB-84AA-019E98B82C87}"/>
                </c:ext>
              </c:extLst>
            </c:dLbl>
            <c:dLbl>
              <c:idx val="27"/>
              <c:layout/>
              <c:tx>
                <c:strRef>
                  <c:f>NorthWest!$D$37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{7D730BD7-B546-45E0-94A9-A667E16321DE}</c15:txfldGUID>
                      <c15:f>NorthWest!$D$37</c15:f>
                      <c15:dlblFieldTableCache>
                        <c:ptCount val="1"/>
                      </c15:dlblFieldTableCache>
                    </c15:dlblFTEntry>
                  </c15:dlblFieldTable>
                  <c15:showDataLabelsRange val="0"/>
                </c:ext>
                <c:ext xmlns:c16="http://schemas.microsoft.com/office/drawing/2014/chart" uri="{C3380CC4-5D6E-409C-BE32-E72D297353CC}">
                  <c16:uniqueId val="{0000001B-7106-49AB-84AA-019E98B82C87}"/>
                </c:ext>
              </c:extLst>
            </c:dLbl>
            <c:dLbl>
              <c:idx val="28"/>
              <c:layout/>
              <c:tx>
                <c:strRef>
                  <c:f>NorthWest!$D$38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{7E00582C-CE9C-41C5-A54C-48D6CF4BD1D1}</c15:txfldGUID>
                      <c15:f>NorthWest!$D$38</c15:f>
                      <c15:dlblFieldTableCache>
                        <c:ptCount val="1"/>
                      </c15:dlblFieldTableCache>
                    </c15:dlblFTEntry>
                  </c15:dlblFieldTable>
                  <c15:showDataLabelsRange val="0"/>
                </c:ext>
                <c:ext xmlns:c16="http://schemas.microsoft.com/office/drawing/2014/chart" uri="{C3380CC4-5D6E-409C-BE32-E72D297353CC}">
                  <c16:uniqueId val="{0000001C-7106-49AB-84AA-019E98B82C87}"/>
                </c:ext>
              </c:extLst>
            </c:dLbl>
            <c:dLbl>
              <c:idx val="29"/>
              <c:layout/>
              <c:tx>
                <c:strRef>
                  <c:f>NorthWest!$D$39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{9B2E72C1-32E6-4810-A6D9-F3D083206E64}</c15:txfldGUID>
                      <c15:f>NorthWest!$D$39</c15:f>
                      <c15:dlblFieldTableCache>
                        <c:ptCount val="1"/>
                      </c15:dlblFieldTableCache>
                    </c15:dlblFTEntry>
                  </c15:dlblFieldTable>
                  <c15:showDataLabelsRange val="0"/>
                </c:ext>
                <c:ext xmlns:c16="http://schemas.microsoft.com/office/drawing/2014/chart" uri="{C3380CC4-5D6E-409C-BE32-E72D297353CC}">
                  <c16:uniqueId val="{0000001D-7106-49AB-84AA-019E98B82C87}"/>
                </c:ext>
              </c:extLst>
            </c:dLbl>
            <c:dLbl>
              <c:idx val="30"/>
              <c:layout/>
              <c:tx>
                <c:strRef>
                  <c:f>NorthWest!$D$40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{45B91312-3BBC-42B0-994E-AE8D3D9D813A}</c15:txfldGUID>
                      <c15:f>NorthWest!$D$40</c15:f>
                      <c15:dlblFieldTableCache>
                        <c:ptCount val="1"/>
                      </c15:dlblFieldTableCache>
                    </c15:dlblFTEntry>
                  </c15:dlblFieldTable>
                  <c15:showDataLabelsRange val="0"/>
                </c:ext>
                <c:ext xmlns:c16="http://schemas.microsoft.com/office/drawing/2014/chart" uri="{C3380CC4-5D6E-409C-BE32-E72D297353CC}">
                  <c16:uniqueId val="{0000001E-7106-49AB-84AA-019E98B82C87}"/>
                </c:ext>
              </c:extLst>
            </c:dLbl>
            <c:dLbl>
              <c:idx val="31"/>
              <c:layout/>
              <c:tx>
                <c:strRef>
                  <c:f>NorthWest!$D$41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{C5C399F3-1873-4C9B-8E25-814BBD3E00C4}</c15:txfldGUID>
                      <c15:f>NorthWest!$D$41</c15:f>
                      <c15:dlblFieldTableCache>
                        <c:ptCount val="1"/>
                      </c15:dlblFieldTableCache>
                    </c15:dlblFTEntry>
                  </c15:dlblFieldTable>
                  <c15:showDataLabelsRange val="0"/>
                </c:ext>
                <c:ext xmlns:c16="http://schemas.microsoft.com/office/drawing/2014/chart" uri="{C3380CC4-5D6E-409C-BE32-E72D297353CC}">
                  <c16:uniqueId val="{0000001F-7106-49AB-84AA-019E98B82C87}"/>
                </c:ext>
              </c:extLst>
            </c:dLbl>
            <c:dLbl>
              <c:idx val="32"/>
              <c:layout/>
              <c:tx>
                <c:strRef>
                  <c:f>NorthWest!$D$42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{87784A39-5402-4EF4-8F8E-CB77FA7FD95B}</c15:txfldGUID>
                      <c15:f>NorthWest!$D$42</c15:f>
                      <c15:dlblFieldTableCache>
                        <c:ptCount val="1"/>
                      </c15:dlblFieldTableCache>
                    </c15:dlblFTEntry>
                  </c15:dlblFieldTable>
                  <c15:showDataLabelsRange val="0"/>
                </c:ext>
                <c:ext xmlns:c16="http://schemas.microsoft.com/office/drawing/2014/chart" uri="{C3380CC4-5D6E-409C-BE32-E72D297353CC}">
                  <c16:uniqueId val="{00000020-7106-49AB-84AA-019E98B82C87}"/>
                </c:ext>
              </c:extLst>
            </c:dLbl>
            <c:dLbl>
              <c:idx val="33"/>
              <c:layout/>
              <c:tx>
                <c:strRef>
                  <c:f>NorthWest!$D$43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{043D367F-7DAA-43B2-96A8-3794B7619189}</c15:txfldGUID>
                      <c15:f>NorthWest!$D$43</c15:f>
                      <c15:dlblFieldTableCache>
                        <c:ptCount val="1"/>
                      </c15:dlblFieldTableCache>
                    </c15:dlblFTEntry>
                  </c15:dlblFieldTable>
                  <c15:showDataLabelsRange val="0"/>
                </c:ext>
                <c:ext xmlns:c16="http://schemas.microsoft.com/office/drawing/2014/chart" uri="{C3380CC4-5D6E-409C-BE32-E72D297353CC}">
                  <c16:uniqueId val="{00000021-7106-49AB-84AA-019E98B82C87}"/>
                </c:ext>
              </c:extLst>
            </c:dLbl>
            <c:dLbl>
              <c:idx val="34"/>
              <c:layout/>
              <c:tx>
                <c:strRef>
                  <c:f>NorthWest!$D$44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{A300841F-FACE-4502-84CE-8A02301660F2}</c15:txfldGUID>
                      <c15:f>NorthWest!$D$44</c15:f>
                      <c15:dlblFieldTableCache>
                        <c:ptCount val="1"/>
                      </c15:dlblFieldTableCache>
                    </c15:dlblFTEntry>
                  </c15:dlblFieldTable>
                  <c15:showDataLabelsRange val="0"/>
                </c:ext>
                <c:ext xmlns:c16="http://schemas.microsoft.com/office/drawing/2014/chart" uri="{C3380CC4-5D6E-409C-BE32-E72D297353CC}">
                  <c16:uniqueId val="{00000022-7106-49AB-84AA-019E98B82C87}"/>
                </c:ext>
              </c:extLst>
            </c:dLbl>
            <c:dLbl>
              <c:idx val="35"/>
              <c:layout/>
              <c:tx>
                <c:strRef>
                  <c:f>NorthWest!$D$45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{C67482D1-014D-45CE-8DAC-69231738816B}</c15:txfldGUID>
                      <c15:f>NorthWest!$D$45</c15:f>
                      <c15:dlblFieldTableCache>
                        <c:ptCount val="1"/>
                      </c15:dlblFieldTableCache>
                    </c15:dlblFTEntry>
                  </c15:dlblFieldTable>
                  <c15:showDataLabelsRange val="0"/>
                </c:ext>
                <c:ext xmlns:c16="http://schemas.microsoft.com/office/drawing/2014/chart" uri="{C3380CC4-5D6E-409C-BE32-E72D297353CC}">
                  <c16:uniqueId val="{00000023-7106-49AB-84AA-019E98B82C87}"/>
                </c:ext>
              </c:extLst>
            </c:dLbl>
            <c:dLbl>
              <c:idx val="36"/>
              <c:layout/>
              <c:tx>
                <c:strRef>
                  <c:f>NorthWest!$D$46</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{9B2686C1-9534-44D7-80B4-F5F95B42DACA}</c15:txfldGUID>
                      <c15:f>NorthWest!$D$46</c15:f>
                      <c15:dlblFieldTableCache>
                        <c:ptCount val="1"/>
                        <c:pt idx="0">
                          <c:v>1979</c:v>
                        </c:pt>
                      </c15:dlblFieldTableCache>
                    </c15:dlblFTEntry>
                  </c15:dlblFieldTable>
                  <c15:showDataLabelsRange val="0"/>
                </c:ext>
                <c:ext xmlns:c16="http://schemas.microsoft.com/office/drawing/2014/chart" uri="{C3380CC4-5D6E-409C-BE32-E72D297353CC}">
                  <c16:uniqueId val="{00000024-7106-49AB-84AA-019E98B82C87}"/>
                </c:ext>
              </c:extLst>
            </c:dLbl>
            <c:dLbl>
              <c:idx val="37"/>
              <c:layout/>
              <c:tx>
                <c:strRef>
                  <c:f>NorthWest!$D$47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{E420EFE7-298B-4AFF-B4A8-A18BD84C8FC5}</c15:txfldGUID>
                      <c15:f>NorthWest!$D$47</c15:f>
                      <c15:dlblFieldTableCache>
                        <c:ptCount val="1"/>
                      </c15:dlblFieldTableCache>
                    </c15:dlblFTEntry>
                  </c15:dlblFieldTable>
                  <c15:showDataLabelsRange val="0"/>
                </c:ext>
                <c:ext xmlns:c16="http://schemas.microsoft.com/office/drawing/2014/chart" uri="{C3380CC4-5D6E-409C-BE32-E72D297353CC}">
                  <c16:uniqueId val="{00000025-7106-49AB-84AA-019E98B82C87}"/>
                </c:ext>
              </c:extLst>
            </c:dLbl>
            <c:dLbl>
              <c:idx val="38"/>
              <c:layout/>
              <c:tx>
                <c:strRef>
                  <c:f>NorthWest!$D$48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{990F8740-ED42-4749-A5A5-5EE887A3089D}</c15:txfldGUID>
                      <c15:f>NorthWest!$D$48</c15:f>
                      <c15:dlblFieldTableCache>
                        <c:ptCount val="1"/>
                      </c15:dlblFieldTableCache>
                    </c15:dlblFTEntry>
                  </c15:dlblFieldTable>
                  <c15:showDataLabelsRange val="0"/>
                </c:ext>
                <c:ext xmlns:c16="http://schemas.microsoft.com/office/drawing/2014/chart" uri="{C3380CC4-5D6E-409C-BE32-E72D297353CC}">
                  <c16:uniqueId val="{00000026-7106-49AB-84AA-019E98B82C87}"/>
                </c:ext>
              </c:extLst>
            </c:dLbl>
            <c:dLbl>
              <c:idx val="39"/>
              <c:layout/>
              <c:tx>
                <c:strRef>
                  <c:f>NorthWest!$D$49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{EEB7FE23-9540-4F4C-99FB-C12C17D69EFB}</c15:txfldGUID>
                      <c15:f>NorthWest!$D$49</c15:f>
                      <c15:dlblFieldTableCache>
                        <c:ptCount val="1"/>
                      </c15:dlblFieldTableCache>
                    </c15:dlblFTEntry>
                  </c15:dlblFieldTable>
                  <c15:showDataLabelsRange val="0"/>
                </c:ext>
                <c:ext xmlns:c16="http://schemas.microsoft.com/office/drawing/2014/chart" uri="{C3380CC4-5D6E-409C-BE32-E72D297353CC}">
                  <c16:uniqueId val="{00000027-7106-49AB-84AA-019E98B82C87}"/>
                </c:ext>
              </c:extLst>
            </c:dLbl>
            <c:dLbl>
              <c:idx val="40"/>
              <c:layout/>
              <c:tx>
                <c:strRef>
                  <c:f>NorthWest!$D$50</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{AB69E9B3-EFF1-4EFA-92DE-AA61C7366A38}</c15:txfldGUID>
                      <c15:f>NorthWest!$D$50</c15:f>
                      <c15:dlblFieldTableCache>
                        <c:ptCount val="1"/>
                        <c:pt idx="0">
                          <c:v>1997</c:v>
                        </c:pt>
                      </c15:dlblFieldTableCache>
                    </c15:dlblFTEntry>
                  </c15:dlblFieldTable>
                  <c15:showDataLabelsRange val="0"/>
                </c:ext>
                <c:ext xmlns:c16="http://schemas.microsoft.com/office/drawing/2014/chart" uri="{C3380CC4-5D6E-409C-BE32-E72D297353CC}">
                  <c16:uniqueId val="{00000028-7106-49AB-84AA-019E98B82C87}"/>
                </c:ext>
              </c:extLst>
            </c:dLbl>
            <c:dLbl>
              <c:idx val="41"/>
              <c:layout/>
              <c:tx>
                <c:strRef>
                  <c:f>NorthWest!$D$51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{E6514263-E113-4584-8C3F-1ED316FAE6B7}</c15:txfldGUID>
                      <c15:f>NorthWest!$D$51</c15:f>
                      <c15:dlblFieldTableCache>
                        <c:ptCount val="1"/>
                      </c15:dlblFieldTableCache>
                    </c15:dlblFTEntry>
                  </c15:dlblFieldTable>
                  <c15:showDataLabelsRange val="0"/>
                </c:ext>
                <c:ext xmlns:c16="http://schemas.microsoft.com/office/drawing/2014/chart" uri="{C3380CC4-5D6E-409C-BE32-E72D297353CC}">
                  <c16:uniqueId val="{00000029-7106-49AB-84AA-019E98B82C87}"/>
                </c:ext>
              </c:extLst>
            </c:dLbl>
            <c:dLbl>
              <c:idx val="42"/>
              <c:layout/>
              <c:tx>
                <c:strRef>
                  <c:f>NorthWest!$D$52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{DC68B86E-BD61-403F-878C-A26308196728}</c15:txfldGUID>
                      <c15:f>NorthWest!$D$52</c15:f>
                      <c15:dlblFieldTableCache>
                        <c:ptCount val="1"/>
                      </c15:dlblFieldTableCache>
                    </c15:dlblFTEntry>
                  </c15:dlblFieldTable>
                  <c15:showDataLabelsRange val="0"/>
                </c:ext>
                <c:ext xmlns:c16="http://schemas.microsoft.com/office/drawing/2014/chart" uri="{C3380CC4-5D6E-409C-BE32-E72D297353CC}">
                  <c16:uniqueId val="{0000002A-7106-49AB-84AA-019E98B82C87}"/>
                </c:ext>
              </c:extLst>
            </c:dLbl>
            <c:dLbl>
              <c:idx val="43"/>
              <c:layout/>
              <c:tx>
                <c:strRef>
                  <c:f>NorthWest!$D$53</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{097E5097-FC11-4384-862E-AE832E7C1512}</c15:txfldGUID>
                      <c15:f>NorthWest!$D$53</c15:f>
                      <c15:dlblFieldTableCache>
                        <c:ptCount val="1"/>
                        <c:pt idx="0">
                          <c:v>2010</c:v>
                        </c:pt>
                      </c15:dlblFieldTableCache>
                    </c15:dlblFTEntry>
                  </c15:dlblFieldTable>
                  <c15:showDataLabelsRange val="0"/>
                </c:ext>
                <c:ext xmlns:c16="http://schemas.microsoft.com/office/drawing/2014/chart" uri="{C3380CC4-5D6E-409C-BE32-E72D297353CC}">
                  <c16:uniqueId val="{0000002B-7106-49AB-84AA-019E98B82C87}"/>
                </c:ext>
              </c:extLst>
            </c:dLbl>
            <c:dLbl>
              <c:idx val="44"/>
              <c:layout/>
              <c:tx>
                <c:strRef>
                  <c:f>NorthWest!$D$54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{B9994D41-D478-4A82-B2B9-2E9DFCDDFF1F}</c15:txfldGUID>
                      <c15:f>NorthWest!$D$54</c15:f>
                      <c15:dlblFieldTableCache>
                        <c:ptCount val="1"/>
                        <c:pt idx="0">
                          <c:v>2015</c:v>
                        </c:pt>
                      </c15:dlblFieldTableCache>
                    </c15:dlblFTEntry>
                  </c15:dlblFieldTable>
                  <c15:showDataLabelsRange val="0"/>
                </c:ext>
                <c:ext xmlns:c16="http://schemas.microsoft.com/office/drawing/2014/chart" uri="{C3380CC4-5D6E-409C-BE32-E72D297353CC}">
                  <c16:uniqueId val="{0000002C-7106-49AB-84AA-019E98B82C87}"/>
                </c:ext>
              </c:extLst>
            </c:dLbl>
            <c:dLbl>
              <c:idx val="45"/>
              <c:layout/>
              <c:tx>
                <c:strRef>
                  <c:f>NorthWest!$D$55</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{4B06AFA3-F704-402B-917B-DF62ADD80405}</c15:txfldGUID>
                      <c15:f>NorthWest!$D$55</c15:f>
                      <c15:dlblFieldTableCache>
                        <c:ptCount val="1"/>
                        <c:pt idx="0">
                          <c:v>2017</c:v>
                        </c:pt>
                      </c15:dlblFieldTableCache>
                    </c15:dlblFTEntry>
                  </c15:dlblFieldTable>
                  <c15:showDataLabelsRange val="0"/>
                </c:ext>
                <c:ext xmlns:c16="http://schemas.microsoft.com/office/drawing/2014/chart" uri="{C3380CC4-5D6E-409C-BE32-E72D297353CC}">
                  <c16:uniqueId val="{0000002D-7106-49AB-84AA-019E98B82C8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NorthWest!$B$10:$B$55</c:f>
              <c:numCache>
                <c:formatCode>0.00%</c:formatCode>
                <c:ptCount val="46"/>
                <c:pt idx="0">
                  <c:v>-3.2693764573506118E-2</c:v>
                </c:pt>
                <c:pt idx="1">
                  <c:v>-2.6707274472985154E-2</c:v>
                </c:pt>
                <c:pt idx="2">
                  <c:v>5.7781758564878827E-2</c:v>
                </c:pt>
                <c:pt idx="3">
                  <c:v>-1.6149893506649943E-2</c:v>
                </c:pt>
                <c:pt idx="4">
                  <c:v>-7.4318287841552727E-2</c:v>
                </c:pt>
                <c:pt idx="5">
                  <c:v>-8.5774373459026332E-3</c:v>
                </c:pt>
                <c:pt idx="6">
                  <c:v>2.0275776489029246E-2</c:v>
                </c:pt>
                <c:pt idx="7">
                  <c:v>8.3373803463328761E-2</c:v>
                </c:pt>
                <c:pt idx="8">
                  <c:v>3.9093092317235074E-2</c:v>
                </c:pt>
                <c:pt idx="9">
                  <c:v>-2.3405177556119594E-2</c:v>
                </c:pt>
                <c:pt idx="10">
                  <c:v>-5.7916388759265691E-3</c:v>
                </c:pt>
                <c:pt idx="11">
                  <c:v>-2.9077548030441241E-2</c:v>
                </c:pt>
                <c:pt idx="12">
                  <c:v>-2.2108337673548611E-2</c:v>
                </c:pt>
                <c:pt idx="13">
                  <c:v>6.711462415984859E-3</c:v>
                </c:pt>
                <c:pt idx="14">
                  <c:v>5.1898745841893745E-3</c:v>
                </c:pt>
                <c:pt idx="15">
                  <c:v>-1.4334841293806466E-2</c:v>
                </c:pt>
                <c:pt idx="16">
                  <c:v>-1.449496337032305E-2</c:v>
                </c:pt>
                <c:pt idx="17">
                  <c:v>-9.1559623649179467E-3</c:v>
                </c:pt>
                <c:pt idx="18">
                  <c:v>2.4068533945518639E-2</c:v>
                </c:pt>
                <c:pt idx="19">
                  <c:v>2.9265577196579989E-2</c:v>
                </c:pt>
                <c:pt idx="20">
                  <c:v>-2.1704779924468537E-2</c:v>
                </c:pt>
                <c:pt idx="21">
                  <c:v>-1.0455756160558216E-2</c:v>
                </c:pt>
                <c:pt idx="22">
                  <c:v>-1.866622088452119E-3</c:v>
                </c:pt>
                <c:pt idx="23">
                  <c:v>9.281854683214158E-3</c:v>
                </c:pt>
                <c:pt idx="24">
                  <c:v>1.1190253612703066E-2</c:v>
                </c:pt>
                <c:pt idx="25">
                  <c:v>3.1125441366430806E-4</c:v>
                </c:pt>
                <c:pt idx="26">
                  <c:v>8.616945818044619E-4</c:v>
                </c:pt>
                <c:pt idx="27">
                  <c:v>-1.5986258569589962E-3</c:v>
                </c:pt>
                <c:pt idx="28">
                  <c:v>-1.7152681147053483E-4</c:v>
                </c:pt>
                <c:pt idx="29">
                  <c:v>-6.1224738033771042E-3</c:v>
                </c:pt>
                <c:pt idx="30">
                  <c:v>-1.3602584414884489E-2</c:v>
                </c:pt>
                <c:pt idx="31">
                  <c:v>-7.267513004373588E-3</c:v>
                </c:pt>
                <c:pt idx="32">
                  <c:v>2.3033019927405918E-3</c:v>
                </c:pt>
                <c:pt idx="33">
                  <c:v>-1.4607606481893964E-3</c:v>
                </c:pt>
                <c:pt idx="34">
                  <c:v>-3.4407908930206288E-4</c:v>
                </c:pt>
                <c:pt idx="35">
                  <c:v>-3.4811242426845967E-3</c:v>
                </c:pt>
                <c:pt idx="36">
                  <c:v>-1.747054710780227E-2</c:v>
                </c:pt>
                <c:pt idx="37">
                  <c:v>-1.7617504833294023E-2</c:v>
                </c:pt>
                <c:pt idx="38">
                  <c:v>-6.3660127275607381E-3</c:v>
                </c:pt>
                <c:pt idx="39">
                  <c:v>3.3091739923031827E-3</c:v>
                </c:pt>
                <c:pt idx="40">
                  <c:v>5.3373134753165186E-3</c:v>
                </c:pt>
                <c:pt idx="41">
                  <c:v>-3.688736655885011E-3</c:v>
                </c:pt>
                <c:pt idx="42">
                  <c:v>-1.0699999999999987E-2</c:v>
                </c:pt>
                <c:pt idx="43">
                  <c:v>-5.4999999999999771E-3</c:v>
                </c:pt>
                <c:pt idx="44">
                  <c:v>-1.0000000000000009E-2</c:v>
                </c:pt>
                <c:pt idx="45" formatCode="0%">
                  <c:v>-1.4500000000000041E-2</c:v>
                </c:pt>
              </c:numCache>
            </c:numRef>
          </c:xVal>
          <c:yVal>
            <c:numRef>
              <c:f>NorthWest!$C$10:$C$55</c:f>
              <c:numCache>
                <c:formatCode>0.00%</c:formatCode>
                <c:ptCount val="46"/>
                <c:pt idx="0">
                  <c:v>4.7695007222137265E-2</c:v>
                </c:pt>
                <c:pt idx="1">
                  <c:v>-8.3244392762482078E-3</c:v>
                </c:pt>
                <c:pt idx="2">
                  <c:v>-5.7195417238330437E-3</c:v>
                </c:pt>
                <c:pt idx="3">
                  <c:v>0.10723907785350945</c:v>
                </c:pt>
                <c:pt idx="4">
                  <c:v>-3.8019328737132929E-2</c:v>
                </c:pt>
                <c:pt idx="5">
                  <c:v>-4.1397497829596008E-2</c:v>
                </c:pt>
                <c:pt idx="6">
                  <c:v>-5.5174203428938196E-2</c:v>
                </c:pt>
                <c:pt idx="7">
                  <c:v>-8.4594485153751287E-4</c:v>
                </c:pt>
                <c:pt idx="8">
                  <c:v>0.11157340349771933</c:v>
                </c:pt>
                <c:pt idx="9">
                  <c:v>7.734023978293264E-2</c:v>
                </c:pt>
                <c:pt idx="10">
                  <c:v>6.4763048385480138E-2</c:v>
                </c:pt>
                <c:pt idx="11">
                  <c:v>6.5756962031079502E-2</c:v>
                </c:pt>
                <c:pt idx="12">
                  <c:v>6.6079523245976546E-3</c:v>
                </c:pt>
                <c:pt idx="13">
                  <c:v>2.1540286683982279E-2</c:v>
                </c:pt>
                <c:pt idx="14">
                  <c:v>2.0030877156567373E-2</c:v>
                </c:pt>
                <c:pt idx="15">
                  <c:v>3.1920035852361028E-2</c:v>
                </c:pt>
                <c:pt idx="16">
                  <c:v>-8.6388054310455598E-3</c:v>
                </c:pt>
                <c:pt idx="17">
                  <c:v>2.9301091117149292E-3</c:v>
                </c:pt>
                <c:pt idx="18">
                  <c:v>-2.6950730160881453E-2</c:v>
                </c:pt>
                <c:pt idx="19">
                  <c:v>5.1067177002752207E-2</c:v>
                </c:pt>
                <c:pt idx="20">
                  <c:v>3.1580424232278526E-2</c:v>
                </c:pt>
                <c:pt idx="21">
                  <c:v>7.6576171538151327E-3</c:v>
                </c:pt>
                <c:pt idx="22">
                  <c:v>1.0668911911162093E-2</c:v>
                </c:pt>
                <c:pt idx="23">
                  <c:v>3.9243729769108948E-3</c:v>
                </c:pt>
                <c:pt idx="24">
                  <c:v>2.9232621277590409E-2</c:v>
                </c:pt>
                <c:pt idx="25">
                  <c:v>2.6304880202317027E-2</c:v>
                </c:pt>
                <c:pt idx="26">
                  <c:v>2.9855130104919025E-2</c:v>
                </c:pt>
                <c:pt idx="27">
                  <c:v>2.8028269365925951E-2</c:v>
                </c:pt>
                <c:pt idx="28">
                  <c:v>2.6657878391001033E-2</c:v>
                </c:pt>
                <c:pt idx="29">
                  <c:v>2.7685215742984881E-2</c:v>
                </c:pt>
                <c:pt idx="30">
                  <c:v>1.4412930784246825E-2</c:v>
                </c:pt>
                <c:pt idx="31">
                  <c:v>4.8004691321590354E-4</c:v>
                </c:pt>
                <c:pt idx="32">
                  <c:v>-1.2209522450035148E-4</c:v>
                </c:pt>
                <c:pt idx="33">
                  <c:v>5.0866508986970871E-3</c:v>
                </c:pt>
                <c:pt idx="34">
                  <c:v>-3.0436165208791444E-3</c:v>
                </c:pt>
                <c:pt idx="35">
                  <c:v>4.3984927200929613E-3</c:v>
                </c:pt>
                <c:pt idx="36">
                  <c:v>-1.0005865006248338E-2</c:v>
                </c:pt>
                <c:pt idx="37">
                  <c:v>-3.0542601495511579E-2</c:v>
                </c:pt>
                <c:pt idx="38">
                  <c:v>-4.5240874672836384E-2</c:v>
                </c:pt>
                <c:pt idx="39">
                  <c:v>-4.3274626950633055E-2</c:v>
                </c:pt>
                <c:pt idx="40">
                  <c:v>-3.8622526688230019E-2</c:v>
                </c:pt>
                <c:pt idx="41">
                  <c:v>-3.2600000000000018E-2</c:v>
                </c:pt>
                <c:pt idx="42">
                  <c:v>-4.6000000000000041E-2</c:v>
                </c:pt>
                <c:pt idx="43">
                  <c:v>-5.3999999999999992E-2</c:v>
                </c:pt>
                <c:pt idx="44">
                  <c:v>-5.6999999999999995E-2</c:v>
                </c:pt>
                <c:pt idx="45">
                  <c:v>-7.400000000000001E-2</c:v>
                </c:pt>
              </c:numCache>
            </c:numRef>
          </c:yVal>
          <c:smooth val="1"/>
          <c:extLst>
            <c:ext xmlns:c16="http://schemas.microsoft.com/office/drawing/2014/chart" uri="{C3380CC4-5D6E-409C-BE32-E72D297353CC}">
              <c16:uniqueId val="{0000002E-7106-49AB-84AA-019E98B82C8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the Conservative vote lead (change between elections)</a:t>
                </a:r>
                <a:endParaRPr lang="zh-CN" altLang="zh-CN" sz="1000">
                  <a:effectLst/>
                </a:endParaRPr>
              </a:p>
            </c:rich>
          </c:tx>
          <c:layout>
            <c:manualLayout>
              <c:xMode val="edge"/>
              <c:yMode val="edge"/>
              <c:x val="0.19838554816353068"/>
              <c:y val="0.9638081499783856"/>
            </c:manualLayout>
          </c:layout>
          <c:overlay val="0"/>
        </c:title>
        <c:numFmt formatCode="0%"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Vote share above British average, Conservatives  in North West (% point)</a:t>
                </a:r>
                <a:endParaRPr lang="zh-CN" altLang="zh-CN" sz="1000">
                  <a:effectLst/>
                </a:endParaRPr>
              </a:p>
            </c:rich>
          </c:tx>
          <c:layout>
            <c:manualLayout>
              <c:xMode val="edge"/>
              <c:yMode val="edge"/>
              <c:x val="2.9639670294842372E-3"/>
              <c:y val="0.18780828818415288"/>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593766</xdr:colOff>
      <xdr:row>11</xdr:row>
      <xdr:rowOff>69274</xdr:rowOff>
    </xdr:from>
    <xdr:ext cx="3437907" cy="2327564"/>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9197439" y="2202874"/>
          <a:ext cx="3437907" cy="2327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1835 The Conservative party, then lead by Robert Peel (and officially known as the Tory party) lost decively to Viscount Melbourne's Whig party.</a:t>
          </a:r>
        </a:p>
        <a:p>
          <a:r>
            <a:rPr lang="en-US" sz="1000"/>
            <a:t>The Tories were even</a:t>
          </a:r>
        </a:p>
        <a:p>
          <a:r>
            <a:rPr lang="en-US" sz="1000"/>
            <a:t>less popular in</a:t>
          </a:r>
        </a:p>
        <a:p>
          <a:r>
            <a:rPr lang="en-US" sz="1000"/>
            <a:t>London than</a:t>
          </a:r>
        </a:p>
        <a:p>
          <a:r>
            <a:rPr lang="en-US" sz="1000"/>
            <a:t>they were</a:t>
          </a:r>
        </a:p>
        <a:p>
          <a:r>
            <a:rPr lang="en-US" sz="1000"/>
            <a:t>among the rest</a:t>
          </a:r>
        </a:p>
        <a:p>
          <a:r>
            <a:rPr lang="en-US" sz="1000"/>
            <a:t>of the propertied </a:t>
          </a:r>
        </a:p>
        <a:p>
          <a:r>
            <a:rPr lang="en-US" sz="1000"/>
            <a:t>men of Britain who were</a:t>
          </a:r>
        </a:p>
        <a:p>
          <a:r>
            <a:rPr lang="en-US" sz="1000"/>
            <a:t>allowed to vote at that time.</a:t>
          </a:r>
        </a:p>
        <a:p>
          <a:r>
            <a:rPr lang="en-US" sz="1000"/>
            <a:t>The Tories drew most of their</a:t>
          </a:r>
        </a:p>
        <a:p>
          <a:r>
            <a:rPr lang="en-US" sz="1000"/>
            <a:t>support from the landed</a:t>
          </a:r>
        </a:p>
        <a:p>
          <a:r>
            <a:rPr lang="en-US" sz="1000"/>
            <a:t>aristocracy outside of London.</a:t>
          </a:r>
        </a:p>
        <a:p>
          <a:r>
            <a:rPr lang="en-US" sz="1000"/>
            <a:t> </a:t>
          </a:r>
        </a:p>
      </xdr:txBody>
    </xdr:sp>
    <xdr:clientData/>
  </xdr:oneCellAnchor>
  <xdr:oneCellAnchor>
    <xdr:from>
      <xdr:col>9</xdr:col>
      <xdr:colOff>554182</xdr:colOff>
      <xdr:row>26</xdr:row>
      <xdr:rowOff>69005</xdr:rowOff>
    </xdr:from>
    <xdr:ext cx="3096490" cy="1293688"/>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2593782" y="5112060"/>
          <a:ext cx="3096490" cy="1293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The Whigs changed their name to Liberals before contesting the 1859 general election. In the subsequent three general elections</a:t>
          </a:r>
        </a:p>
        <a:p>
          <a:pPr algn="r"/>
          <a:r>
            <a:rPr lang="en-US" sz="1000"/>
            <a:t>Conservative support within London</a:t>
          </a:r>
        </a:p>
        <a:p>
          <a:pPr algn="r"/>
          <a:r>
            <a:rPr lang="en-US" sz="1000"/>
            <a:t>rose with Benjamin Disraeli</a:t>
          </a:r>
        </a:p>
        <a:p>
          <a:pPr algn="r"/>
          <a:r>
            <a:rPr lang="en-US" sz="1000"/>
            <a:t>becoming their first Prime</a:t>
          </a:r>
        </a:p>
        <a:p>
          <a:pPr algn="r"/>
          <a:r>
            <a:rPr lang="en-US" sz="1000"/>
            <a:t>Minster in over three</a:t>
          </a:r>
        </a:p>
        <a:p>
          <a:pPr algn="r"/>
          <a:r>
            <a:rPr lang="en-US" sz="1000"/>
            <a:t>decades in 1874.</a:t>
          </a:r>
        </a:p>
      </xdr:txBody>
    </xdr:sp>
    <xdr:clientData/>
  </xdr:oneCellAnchor>
  <xdr:oneCellAnchor>
    <xdr:from>
      <xdr:col>10</xdr:col>
      <xdr:colOff>127660</xdr:colOff>
      <xdr:row>11</xdr:row>
      <xdr:rowOff>84840</xdr:rowOff>
    </xdr:from>
    <xdr:ext cx="3802083" cy="1417387"/>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3026242" y="2218440"/>
          <a:ext cx="3802083" cy="1417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From 1874 through to 2005 the Conseratives were always ahead in London, or at most just 1% behind their</a:t>
          </a:r>
        </a:p>
        <a:p>
          <a:pPr algn="r"/>
          <a:r>
            <a:rPr lang="en-US" sz="1000"/>
            <a:t>national average vote share. The high point</a:t>
          </a:r>
        </a:p>
        <a:p>
          <a:pPr algn="r"/>
          <a:r>
            <a:rPr lang="en-US" sz="1000"/>
            <a:t>of their London support came in the 1918</a:t>
          </a:r>
        </a:p>
        <a:p>
          <a:pPr algn="r"/>
          <a:r>
            <a:rPr lang="en-US" sz="1000"/>
            <a:t>election. That was also the first</a:t>
          </a:r>
        </a:p>
        <a:p>
          <a:pPr algn="r"/>
          <a:r>
            <a:rPr lang="en-US" sz="1000"/>
            <a:t>election in which the new</a:t>
          </a:r>
        </a:p>
        <a:p>
          <a:pPr algn="r"/>
          <a:r>
            <a:rPr lang="en-US" sz="1000"/>
            <a:t>Labour party become the</a:t>
          </a:r>
        </a:p>
        <a:p>
          <a:pPr algn="r"/>
          <a:r>
            <a:rPr lang="en-US" sz="1000"/>
            <a:t>official opposition.</a:t>
          </a:r>
        </a:p>
        <a:p>
          <a:pPr algn="r"/>
          <a:endParaRPr lang="en-US" sz="1000"/>
        </a:p>
      </xdr:txBody>
    </xdr:sp>
    <xdr:clientData/>
  </xdr:oneCellAnchor>
  <xdr:oneCellAnchor>
    <xdr:from>
      <xdr:col>6</xdr:col>
      <xdr:colOff>318653</xdr:colOff>
      <xdr:row>26</xdr:row>
      <xdr:rowOff>96714</xdr:rowOff>
    </xdr:from>
    <xdr:ext cx="2847109" cy="1293688"/>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9781308" y="5139769"/>
          <a:ext cx="2847109" cy="1293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After 2001 the Conservatives </a:t>
          </a:r>
        </a:p>
        <a:p>
          <a:pPr algn="r"/>
          <a:r>
            <a:rPr lang="en-US" sz="1000"/>
            <a:t>lost their grip on the voters of</a:t>
          </a:r>
        </a:p>
        <a:p>
          <a:pPr algn="r"/>
          <a:r>
            <a:rPr lang="en-US" sz="1000"/>
            <a:t>the Capital. So, by 2017 they were</a:t>
          </a:r>
        </a:p>
        <a:p>
          <a:pPr algn="r"/>
          <a:r>
            <a:rPr lang="en-US" sz="1000"/>
            <a:t>eleven point behind. Mainly losing to</a:t>
          </a:r>
        </a:p>
        <a:p>
          <a:pPr algn="r"/>
          <a:r>
            <a:rPr lang="en-US" sz="1000"/>
            <a:t>The Labour Party.  			</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593766</xdr:colOff>
      <xdr:row>11</xdr:row>
      <xdr:rowOff>69274</xdr:rowOff>
    </xdr:from>
    <xdr:ext cx="3437907" cy="2327564"/>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9204366" y="2164774"/>
          <a:ext cx="3437907" cy="2327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Except</a:t>
          </a:r>
          <a:r>
            <a:rPr lang="en-US" sz="1000" baseline="0"/>
            <a:t> for the 1857 election, South East region is generally more Conservative than the rest of the country.</a:t>
          </a:r>
          <a:endParaRPr lang="en-US" sz="1000"/>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593766</xdr:colOff>
      <xdr:row>11</xdr:row>
      <xdr:rowOff>69274</xdr:rowOff>
    </xdr:from>
    <xdr:ext cx="3437907" cy="2327564"/>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9204366" y="2164774"/>
          <a:ext cx="3437907" cy="2327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t>Just like the South East,</a:t>
          </a:r>
          <a:r>
            <a:rPr lang="en-US" altLang="zh-CN" sz="1000" baseline="0"/>
            <a:t> South West region is also more conservative</a:t>
          </a:r>
          <a:endParaRPr lang="en-US" sz="1000"/>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593766</xdr:colOff>
      <xdr:row>11</xdr:row>
      <xdr:rowOff>69274</xdr:rowOff>
    </xdr:from>
    <xdr:ext cx="3437907" cy="2327564"/>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9204366" y="2164774"/>
          <a:ext cx="3437907" cy="2327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t>Unlike</a:t>
          </a:r>
          <a:r>
            <a:rPr lang="en-US" altLang="zh-CN" sz="1000" baseline="0"/>
            <a:t> the South, the North is much less conservative.</a:t>
          </a:r>
          <a:endParaRPr lang="en-US" sz="1000"/>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593766</xdr:colOff>
      <xdr:row>11</xdr:row>
      <xdr:rowOff>69274</xdr:rowOff>
    </xdr:from>
    <xdr:ext cx="3437907" cy="2327564"/>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9204366" y="2164774"/>
          <a:ext cx="3437907" cy="2327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voting</a:t>
          </a:r>
          <a:r>
            <a:rPr lang="en-US" sz="1000" baseline="0"/>
            <a:t> patterns in North West have changed a lot. Recently, it is more and more towards Labour Party.</a:t>
          </a:r>
          <a:endParaRPr lang="en-US" sz="10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showGridLines="0" showRowColHeaders="0" tabSelected="1" zoomScaleNormal="100"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11</v>
      </c>
    </row>
    <row r="4" spans="2:3">
      <c r="B4" s="13" t="s">
        <v>1</v>
      </c>
      <c r="C4" s="3" t="s">
        <v>3</v>
      </c>
    </row>
    <row r="6" spans="2:3">
      <c r="B6" s="13" t="s">
        <v>14</v>
      </c>
      <c r="C6" s="3" t="s">
        <v>13</v>
      </c>
    </row>
    <row r="8" spans="2:3">
      <c r="B8" s="13" t="s">
        <v>17</v>
      </c>
      <c r="C8" s="3" t="s">
        <v>18</v>
      </c>
    </row>
    <row r="9" spans="2:3">
      <c r="B9" s="13"/>
    </row>
    <row r="10" spans="2:3">
      <c r="B10" s="13" t="s">
        <v>26</v>
      </c>
      <c r="C10" s="3" t="s">
        <v>20</v>
      </c>
    </row>
    <row r="11" spans="2:3">
      <c r="B11" s="13"/>
    </row>
    <row r="12" spans="2:3">
      <c r="B12" s="13" t="s">
        <v>27</v>
      </c>
      <c r="C12" s="3" t="s">
        <v>22</v>
      </c>
    </row>
    <row r="13" spans="2:3">
      <c r="B13" s="13"/>
    </row>
    <row r="14" spans="2:3" ht="13.8" thickBot="1">
      <c r="B14" s="14" t="s">
        <v>28</v>
      </c>
      <c r="C14" s="7" t="s">
        <v>24</v>
      </c>
    </row>
    <row r="15" spans="2:3" ht="13.8" thickTop="1"/>
    <row r="16" spans="2:3">
      <c r="B16" s="1" t="s">
        <v>2</v>
      </c>
    </row>
  </sheetData>
  <phoneticPr fontId="3" type="noConversion"/>
  <hyperlinks>
    <hyperlink ref="B16" r:id="rId1"/>
    <hyperlink ref="B6" location="London!A1" display="London"/>
    <hyperlink ref="B4" location="Metadata!A1" display="Metadata"/>
    <hyperlink ref="B8" location="SouthEast!A1" display="SouthEast"/>
    <hyperlink ref="B12" location="NorthEast!A1" display="NorthEast"/>
    <hyperlink ref="B14" location="NorthWest!A1" display="NorthWest"/>
    <hyperlink ref="B10" location="SouthWest!A1" display="SouthWest"/>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7</v>
      </c>
    </row>
    <row r="2" spans="1:3" ht="13.8" thickBot="1">
      <c r="B2" s="4"/>
      <c r="C2" s="2"/>
    </row>
    <row r="3" spans="1:3" ht="40.799999999999997" customHeight="1" thickTop="1">
      <c r="B3" s="5" t="s">
        <v>5</v>
      </c>
      <c r="C3" s="2"/>
    </row>
    <row r="4" spans="1:3">
      <c r="C4" s="2"/>
    </row>
    <row r="5" spans="1:3" ht="66">
      <c r="B5" s="3" t="s">
        <v>29</v>
      </c>
      <c r="C5" s="2"/>
    </row>
    <row r="6" spans="1:3">
      <c r="C6" s="2"/>
    </row>
    <row r="7" spans="1:3">
      <c r="B7" s="16" t="s">
        <v>30</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9"/>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0.453125" style="19" bestFit="1" customWidth="1"/>
    <col min="3" max="3" width="26.81640625" style="19" bestFit="1" customWidth="1"/>
    <col min="4" max="4" width="22.36328125" style="8" bestFit="1" customWidth="1"/>
    <col min="5" max="5" width="11.26953125" style="8" customWidth="1"/>
    <col min="6" max="10" width="10.26953125" style="8" customWidth="1"/>
    <col min="11" max="16384" width="11.26953125" style="8"/>
  </cols>
  <sheetData>
    <row r="1" spans="1:4" ht="15" customHeight="1">
      <c r="A1" s="10" t="s">
        <v>8</v>
      </c>
    </row>
    <row r="3" spans="1:4" ht="15" customHeight="1">
      <c r="A3" s="9" t="s">
        <v>12</v>
      </c>
    </row>
    <row r="5" spans="1:4" ht="15" customHeight="1">
      <c r="A5" s="8" t="s">
        <v>15</v>
      </c>
    </row>
    <row r="6" spans="1:4" ht="15" customHeight="1">
      <c r="A6" s="8" t="s">
        <v>9</v>
      </c>
    </row>
    <row r="7" spans="1:4" ht="15" customHeight="1" thickBot="1">
      <c r="A7" s="11"/>
      <c r="B7" s="20"/>
      <c r="C7" s="20"/>
      <c r="D7" s="11"/>
    </row>
    <row r="8" spans="1:4" ht="15" customHeight="1" thickTop="1">
      <c r="A8" s="12" t="s">
        <v>4</v>
      </c>
      <c r="B8" s="21" t="s">
        <v>10</v>
      </c>
      <c r="C8" s="21" t="s">
        <v>16</v>
      </c>
      <c r="D8" s="12" t="s">
        <v>6</v>
      </c>
    </row>
    <row r="9" spans="1:4" ht="15" customHeight="1">
      <c r="A9" s="22">
        <v>1832</v>
      </c>
      <c r="B9" s="17">
        <f>C10-C9</f>
        <v>2.88398299444379E-2</v>
      </c>
      <c r="C9" s="17">
        <v>-0.17353213936190831</v>
      </c>
      <c r="D9" s="22">
        <v>1832</v>
      </c>
    </row>
    <row r="10" spans="1:4" ht="15" customHeight="1">
      <c r="A10" s="22">
        <v>1835</v>
      </c>
      <c r="B10" s="18">
        <f>(C11-C9)/2</f>
        <v>4.151913946360275E-4</v>
      </c>
      <c r="C10" s="18">
        <v>-0.14469230941747041</v>
      </c>
      <c r="D10" s="22">
        <v>1835</v>
      </c>
    </row>
    <row r="11" spans="1:4" ht="15" customHeight="1">
      <c r="A11" s="22">
        <v>1837</v>
      </c>
      <c r="B11" s="18">
        <f t="shared" ref="B11:B54" si="0">(C12-C10)/2</f>
        <v>2.3097074320908961E-2</v>
      </c>
      <c r="C11" s="18">
        <v>-0.17270175657263626</v>
      </c>
      <c r="D11" s="22">
        <v>1837</v>
      </c>
    </row>
    <row r="12" spans="1:4" ht="15" customHeight="1">
      <c r="A12" s="22">
        <v>1841</v>
      </c>
      <c r="B12" s="18">
        <f t="shared" si="0"/>
        <v>7.7927980631520566E-3</v>
      </c>
      <c r="C12" s="18">
        <v>-9.8498160775652488E-2</v>
      </c>
      <c r="D12" s="22">
        <v>1841</v>
      </c>
    </row>
    <row r="13" spans="1:4" ht="15" customHeight="1">
      <c r="A13" s="22">
        <v>1847</v>
      </c>
      <c r="B13" s="18">
        <f t="shared" si="0"/>
        <v>-7.6152520254753137E-2</v>
      </c>
      <c r="C13" s="18">
        <v>-0.15711616044633214</v>
      </c>
      <c r="D13" s="22">
        <v>1847</v>
      </c>
    </row>
    <row r="14" spans="1:4" ht="15" customHeight="1">
      <c r="A14" s="22">
        <v>1852</v>
      </c>
      <c r="B14" s="18">
        <f t="shared" si="0"/>
        <v>8.4423158605004822E-3</v>
      </c>
      <c r="C14" s="18">
        <v>-0.25080320128515876</v>
      </c>
      <c r="D14" s="22">
        <v>1852</v>
      </c>
    </row>
    <row r="15" spans="1:4" ht="15" customHeight="1">
      <c r="A15" s="22">
        <v>1857</v>
      </c>
      <c r="B15" s="18">
        <f t="shared" si="0"/>
        <v>2.1509374985857463E-2</v>
      </c>
      <c r="C15" s="18">
        <v>-0.14023152872533118</v>
      </c>
      <c r="D15" s="22">
        <v>1857</v>
      </c>
    </row>
    <row r="16" spans="1:4" ht="15" customHeight="1">
      <c r="A16" s="22">
        <v>1859</v>
      </c>
      <c r="B16" s="18">
        <f t="shared" si="0"/>
        <v>-2.9116834228777699E-2</v>
      </c>
      <c r="C16" s="18">
        <v>-0.20778445131344384</v>
      </c>
      <c r="D16" s="22">
        <v>1859</v>
      </c>
    </row>
    <row r="17" spans="1:4" ht="15" customHeight="1">
      <c r="A17" s="22">
        <v>1865</v>
      </c>
      <c r="B17" s="18">
        <f t="shared" si="0"/>
        <v>4.5911287250278585E-2</v>
      </c>
      <c r="C17" s="18">
        <v>-0.19846519718288658</v>
      </c>
      <c r="D17" s="22">
        <v>1865</v>
      </c>
    </row>
    <row r="18" spans="1:4" ht="15" customHeight="1">
      <c r="A18" s="22">
        <v>1868</v>
      </c>
      <c r="B18" s="18">
        <f t="shared" si="0"/>
        <v>9.6852048597014184E-2</v>
      </c>
      <c r="C18" s="18">
        <v>-0.11596187681288667</v>
      </c>
      <c r="D18" s="22">
        <v>1868</v>
      </c>
    </row>
    <row r="19" spans="1:4" ht="15" customHeight="1">
      <c r="A19" s="22">
        <v>1874</v>
      </c>
      <c r="B19" s="18">
        <f t="shared" si="0"/>
        <v>7.7191642187418752E-2</v>
      </c>
      <c r="C19" s="18">
        <v>-4.7610999888582084E-3</v>
      </c>
      <c r="D19" s="22">
        <v>1874</v>
      </c>
    </row>
    <row r="20" spans="1:4" ht="15" customHeight="1">
      <c r="A20" s="22">
        <v>1880</v>
      </c>
      <c r="B20" s="18">
        <f t="shared" si="0"/>
        <v>4.0721268953481993E-2</v>
      </c>
      <c r="C20" s="18">
        <v>3.8421407561950838E-2</v>
      </c>
      <c r="D20" s="22">
        <v>1880</v>
      </c>
    </row>
    <row r="21" spans="1:4" ht="15" customHeight="1">
      <c r="A21" s="22">
        <v>1885</v>
      </c>
      <c r="B21" s="18">
        <f t="shared" si="0"/>
        <v>1.494534765324454E-2</v>
      </c>
      <c r="C21" s="18">
        <v>7.6681437918105777E-2</v>
      </c>
      <c r="D21" s="22">
        <v>1885</v>
      </c>
    </row>
    <row r="22" spans="1:4" ht="15" customHeight="1">
      <c r="A22" s="22">
        <v>1886</v>
      </c>
      <c r="B22" s="18">
        <f t="shared" si="0"/>
        <v>-1.6850162012486264E-2</v>
      </c>
      <c r="C22" s="18">
        <v>6.8312102868439917E-2</v>
      </c>
      <c r="D22" s="22">
        <v>1886</v>
      </c>
    </row>
    <row r="23" spans="1:4" ht="15" customHeight="1">
      <c r="A23" s="22">
        <v>1892</v>
      </c>
      <c r="B23" s="18">
        <f t="shared" si="0"/>
        <v>-3.299136208154696E-3</v>
      </c>
      <c r="C23" s="18">
        <v>4.2981113893133249E-2</v>
      </c>
      <c r="D23" s="22">
        <v>1892</v>
      </c>
    </row>
    <row r="24" spans="1:4" ht="15" customHeight="1">
      <c r="A24" s="22">
        <v>1895</v>
      </c>
      <c r="B24" s="18">
        <f t="shared" si="0"/>
        <v>2.1852778849500959E-2</v>
      </c>
      <c r="C24" s="18">
        <v>6.1713830452130525E-2</v>
      </c>
      <c r="D24" s="22">
        <v>1895</v>
      </c>
    </row>
    <row r="25" spans="1:4" ht="15" customHeight="1">
      <c r="A25" s="22">
        <v>1900</v>
      </c>
      <c r="B25" s="18">
        <f t="shared" si="0"/>
        <v>-1.118096441274527E-2</v>
      </c>
      <c r="C25" s="18">
        <v>8.6686671592135167E-2</v>
      </c>
      <c r="D25" s="22"/>
    </row>
    <row r="26" spans="1:4" ht="15" customHeight="1">
      <c r="A26" s="22">
        <v>1906</v>
      </c>
      <c r="B26" s="18">
        <f t="shared" si="0"/>
        <v>-2.0126067630809735E-2</v>
      </c>
      <c r="C26" s="18">
        <v>3.9351901626639985E-2</v>
      </c>
      <c r="D26" s="22">
        <v>1906</v>
      </c>
    </row>
    <row r="27" spans="1:4" ht="15" customHeight="1">
      <c r="A27" s="23">
        <v>3654</v>
      </c>
      <c r="B27" s="18">
        <f t="shared" si="0"/>
        <v>1.351034089154407E-2</v>
      </c>
      <c r="C27" s="18">
        <v>4.6434536330515697E-2</v>
      </c>
      <c r="D27" s="23">
        <v>3654</v>
      </c>
    </row>
    <row r="28" spans="1:4" ht="15" customHeight="1">
      <c r="A28" s="23">
        <v>3988</v>
      </c>
      <c r="B28" s="18">
        <f t="shared" si="0"/>
        <v>3.9023644167584137E-2</v>
      </c>
      <c r="C28" s="18">
        <v>6.6372583409728125E-2</v>
      </c>
      <c r="D28" s="23">
        <v>3988</v>
      </c>
    </row>
    <row r="29" spans="1:4" ht="15" customHeight="1">
      <c r="A29" s="22">
        <v>1918</v>
      </c>
      <c r="B29" s="18">
        <f t="shared" si="0"/>
        <v>1.8972697998952681E-3</v>
      </c>
      <c r="C29" s="18">
        <v>0.12448182466568397</v>
      </c>
      <c r="D29" s="22">
        <v>1918</v>
      </c>
    </row>
    <row r="30" spans="1:4" ht="15" customHeight="1">
      <c r="A30" s="22">
        <v>1922</v>
      </c>
      <c r="B30" s="18">
        <f t="shared" si="0"/>
        <v>-6.0137257394178023E-2</v>
      </c>
      <c r="C30" s="18">
        <v>7.0167123009518662E-2</v>
      </c>
      <c r="D30" s="22">
        <v>1922</v>
      </c>
    </row>
    <row r="31" spans="1:4" ht="15" customHeight="1">
      <c r="A31" s="22">
        <v>1923</v>
      </c>
      <c r="B31" s="18">
        <f t="shared" si="0"/>
        <v>-2.1992996432542239E-2</v>
      </c>
      <c r="C31" s="18">
        <v>4.2073098773279249E-3</v>
      </c>
      <c r="D31" s="22"/>
    </row>
    <row r="32" spans="1:4" ht="15" customHeight="1">
      <c r="A32" s="22">
        <v>1924</v>
      </c>
      <c r="B32" s="18">
        <f t="shared" si="0"/>
        <v>9.8801412461477223E-3</v>
      </c>
      <c r="C32" s="18">
        <v>2.6181130144434184E-2</v>
      </c>
      <c r="D32" s="22">
        <v>1924</v>
      </c>
    </row>
    <row r="33" spans="1:4" ht="15" customHeight="1">
      <c r="A33" s="22">
        <v>1929</v>
      </c>
      <c r="B33" s="18">
        <f t="shared" si="0"/>
        <v>2.5630620398321841E-2</v>
      </c>
      <c r="C33" s="26">
        <v>2.3967592369623369E-2</v>
      </c>
      <c r="D33" s="22">
        <v>1929</v>
      </c>
    </row>
    <row r="34" spans="1:4" ht="15" customHeight="1">
      <c r="A34" s="22">
        <v>1931</v>
      </c>
      <c r="B34" s="18">
        <f t="shared" si="0"/>
        <v>1.4770255654563136E-2</v>
      </c>
      <c r="C34" s="26">
        <v>7.7442370941077865E-2</v>
      </c>
      <c r="D34" s="22"/>
    </row>
    <row r="35" spans="1:4" ht="15" customHeight="1">
      <c r="A35" s="22">
        <v>1935</v>
      </c>
      <c r="B35" s="18">
        <f t="shared" si="0"/>
        <v>-4.5096377581349184E-2</v>
      </c>
      <c r="C35" s="26">
        <v>5.3508103678749641E-2</v>
      </c>
      <c r="D35" s="22">
        <v>1935</v>
      </c>
    </row>
    <row r="36" spans="1:4" ht="15" customHeight="1">
      <c r="A36" s="22">
        <v>1945</v>
      </c>
      <c r="B36" s="18">
        <f t="shared" si="0"/>
        <v>-2.4168248225424238E-2</v>
      </c>
      <c r="C36" s="26">
        <v>-1.2750384221620503E-2</v>
      </c>
      <c r="D36" s="22">
        <v>1945</v>
      </c>
    </row>
    <row r="37" spans="1:4" ht="15" customHeight="1">
      <c r="A37" s="22">
        <v>1950</v>
      </c>
      <c r="B37" s="18">
        <f t="shared" si="0"/>
        <v>6.5183348371909977E-3</v>
      </c>
      <c r="C37" s="26">
        <v>5.1716072279011649E-3</v>
      </c>
      <c r="D37" s="22"/>
    </row>
    <row r="38" spans="1:4" ht="15" customHeight="1">
      <c r="A38" s="22">
        <v>1951</v>
      </c>
      <c r="B38" s="18">
        <f t="shared" si="0"/>
        <v>-1.6369984478644128E-3</v>
      </c>
      <c r="C38" s="26">
        <v>2.862854527614922E-4</v>
      </c>
      <c r="D38" s="22"/>
    </row>
    <row r="39" spans="1:4" ht="15" customHeight="1">
      <c r="A39" s="22">
        <v>1955</v>
      </c>
      <c r="B39" s="18">
        <f t="shared" si="0"/>
        <v>3.011893051404757E-3</v>
      </c>
      <c r="C39" s="19">
        <v>1.8976103321723392E-3</v>
      </c>
      <c r="D39" s="22"/>
    </row>
    <row r="40" spans="1:4" ht="15" customHeight="1">
      <c r="A40" s="22">
        <v>1959</v>
      </c>
      <c r="B40" s="18">
        <f t="shared" si="0"/>
        <v>-3.6372991019149314E-3</v>
      </c>
      <c r="C40" s="19">
        <v>6.3100715555710063E-3</v>
      </c>
      <c r="D40" s="22"/>
    </row>
    <row r="41" spans="1:4" ht="15" customHeight="1">
      <c r="A41" s="22">
        <v>1964</v>
      </c>
      <c r="B41" s="18">
        <f t="shared" si="0"/>
        <v>-5.2172520263566724E-3</v>
      </c>
      <c r="C41" s="19">
        <v>-5.3769878716575237E-3</v>
      </c>
      <c r="D41" s="22"/>
    </row>
    <row r="42" spans="1:4" ht="15" customHeight="1">
      <c r="A42" s="22">
        <v>1966</v>
      </c>
      <c r="B42" s="18">
        <f t="shared" si="0"/>
        <v>5.5528088668207742E-3</v>
      </c>
      <c r="C42" s="19">
        <v>-4.1244324971423385E-3</v>
      </c>
      <c r="D42" s="22"/>
    </row>
    <row r="43" spans="1:4" ht="15" customHeight="1">
      <c r="A43" s="22">
        <v>1970</v>
      </c>
      <c r="B43" s="18">
        <f t="shared" si="0"/>
        <v>-3.8158544956172769E-3</v>
      </c>
      <c r="C43" s="19">
        <v>5.7286298619840248E-3</v>
      </c>
      <c r="D43" s="22"/>
    </row>
    <row r="44" spans="1:4" ht="15" customHeight="1">
      <c r="A44" s="23">
        <v>27061</v>
      </c>
      <c r="B44" s="18">
        <f t="shared" si="0"/>
        <v>2.7704764196742615E-4</v>
      </c>
      <c r="C44" s="19">
        <v>-1.1756141488376892E-2</v>
      </c>
      <c r="D44" s="23"/>
    </row>
    <row r="45" spans="1:4" ht="15" customHeight="1">
      <c r="A45" s="23">
        <v>27303</v>
      </c>
      <c r="B45" s="18">
        <f t="shared" si="0"/>
        <v>1.1575197862358111E-2</v>
      </c>
      <c r="C45" s="19">
        <v>6.2827251459188771E-3</v>
      </c>
      <c r="D45" s="23"/>
    </row>
    <row r="46" spans="1:4" ht="15" customHeight="1">
      <c r="A46" s="22">
        <v>1979</v>
      </c>
      <c r="B46" s="18">
        <f t="shared" si="0"/>
        <v>-1.3173331990350978E-3</v>
      </c>
      <c r="C46" s="19">
        <v>1.139425423633933E-2</v>
      </c>
      <c r="D46" s="22">
        <v>1979</v>
      </c>
    </row>
    <row r="47" spans="1:4" ht="15" customHeight="1">
      <c r="A47" s="22">
        <v>1983</v>
      </c>
      <c r="B47" s="18">
        <f t="shared" si="0"/>
        <v>1.0395598446973048E-2</v>
      </c>
      <c r="C47" s="19">
        <v>3.6480587478486814E-3</v>
      </c>
      <c r="D47" s="22"/>
    </row>
    <row r="48" spans="1:4" ht="15" customHeight="1">
      <c r="A48" s="22">
        <v>1987</v>
      </c>
      <c r="B48" s="18">
        <f t="shared" si="0"/>
        <v>1.0840641992561934E-2</v>
      </c>
      <c r="C48" s="19">
        <v>3.2185451130285425E-2</v>
      </c>
      <c r="D48" s="22"/>
    </row>
    <row r="49" spans="1:4" ht="15" customHeight="1">
      <c r="A49" s="22">
        <v>1992</v>
      </c>
      <c r="B49" s="18">
        <f t="shared" si="0"/>
        <v>-1.7414245249778026E-2</v>
      </c>
      <c r="C49" s="19">
        <v>2.5329342732972548E-2</v>
      </c>
      <c r="D49" s="22"/>
    </row>
    <row r="50" spans="1:4" ht="15" customHeight="1">
      <c r="A50" s="22">
        <v>1997</v>
      </c>
      <c r="B50" s="18">
        <f t="shared" si="0"/>
        <v>-2.2964671366486278E-2</v>
      </c>
      <c r="C50" s="19">
        <v>-2.6430393692706278E-3</v>
      </c>
      <c r="D50" s="22">
        <v>1997</v>
      </c>
    </row>
    <row r="51" spans="1:4" ht="15" customHeight="1">
      <c r="A51" s="22">
        <v>2001</v>
      </c>
      <c r="B51" s="18">
        <f t="shared" si="0"/>
        <v>-5.6784803153646923E-3</v>
      </c>
      <c r="C51" s="19">
        <v>-2.0600000000000007E-2</v>
      </c>
      <c r="D51" s="22"/>
    </row>
    <row r="52" spans="1:4" ht="15" customHeight="1">
      <c r="A52" s="22">
        <v>2005</v>
      </c>
      <c r="B52" s="18">
        <f t="shared" si="0"/>
        <v>-2.7000000000000079E-3</v>
      </c>
      <c r="C52" s="19">
        <v>-1.4000000000000012E-2</v>
      </c>
      <c r="D52" s="22"/>
    </row>
    <row r="53" spans="1:4" ht="15" customHeight="1">
      <c r="A53" s="22">
        <v>2010</v>
      </c>
      <c r="B53" s="18">
        <f t="shared" si="0"/>
        <v>-3.0000000000000027E-3</v>
      </c>
      <c r="C53" s="19">
        <v>-2.6000000000000023E-2</v>
      </c>
      <c r="D53" s="22">
        <v>2010</v>
      </c>
    </row>
    <row r="54" spans="1:4" ht="15" customHeight="1">
      <c r="A54" s="22">
        <v>2015</v>
      </c>
      <c r="B54" s="18">
        <f t="shared" si="0"/>
        <v>-3.949999999999998E-2</v>
      </c>
      <c r="C54" s="19">
        <v>-2.0000000000000018E-2</v>
      </c>
      <c r="D54" s="22">
        <v>2015</v>
      </c>
    </row>
    <row r="55" spans="1:4" ht="15" customHeight="1" thickBot="1">
      <c r="A55" s="24">
        <v>2017</v>
      </c>
      <c r="B55" s="25">
        <f>B54+(B54-B53)</f>
        <v>-7.5999999999999956E-2</v>
      </c>
      <c r="C55" s="20">
        <v>-0.10499999999999998</v>
      </c>
      <c r="D55" s="24">
        <v>2017</v>
      </c>
    </row>
    <row r="56" spans="1:4" ht="15" customHeight="1" thickTop="1"/>
    <row r="62" spans="1:4" ht="15" customHeight="1">
      <c r="A62" s="15"/>
    </row>
    <row r="63" spans="1:4" ht="15" customHeight="1">
      <c r="A63" s="15"/>
    </row>
    <row r="64" spans="1:4" ht="15" customHeight="1">
      <c r="A64" s="15"/>
    </row>
    <row r="65" spans="1:1" ht="15" customHeight="1">
      <c r="A65" s="15"/>
    </row>
    <row r="66" spans="1:1" ht="15" customHeight="1">
      <c r="A66" s="15"/>
    </row>
    <row r="67" spans="1:1" ht="15" customHeight="1">
      <c r="A67" s="15"/>
    </row>
    <row r="68" spans="1:1" ht="15" customHeight="1">
      <c r="A68" s="15"/>
    </row>
    <row r="69" spans="1:1" ht="15" customHeight="1">
      <c r="A69" s="15"/>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9"/>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0.453125" style="19" bestFit="1" customWidth="1"/>
    <col min="3" max="3" width="26.81640625" style="19" bestFit="1" customWidth="1"/>
    <col min="4" max="4" width="22.36328125" style="8" bestFit="1" customWidth="1"/>
    <col min="5" max="5" width="11.26953125" style="8" customWidth="1"/>
    <col min="6" max="10" width="10.26953125" style="8" customWidth="1"/>
    <col min="11" max="16384" width="11.26953125" style="8"/>
  </cols>
  <sheetData>
    <row r="1" spans="1:4" ht="15" customHeight="1">
      <c r="A1" s="10" t="s">
        <v>8</v>
      </c>
    </row>
    <row r="3" spans="1:4" ht="15" customHeight="1">
      <c r="A3" s="9" t="s">
        <v>19</v>
      </c>
    </row>
    <row r="5" spans="1:4" ht="15" customHeight="1">
      <c r="A5" s="8" t="s">
        <v>15</v>
      </c>
    </row>
    <row r="6" spans="1:4" ht="15" customHeight="1">
      <c r="A6" s="8" t="s">
        <v>9</v>
      </c>
    </row>
    <row r="7" spans="1:4" ht="15" customHeight="1" thickBot="1">
      <c r="A7" s="11"/>
      <c r="B7" s="20"/>
      <c r="C7" s="20"/>
      <c r="D7" s="11"/>
    </row>
    <row r="8" spans="1:4" ht="15" customHeight="1" thickTop="1">
      <c r="A8" s="12" t="s">
        <v>4</v>
      </c>
      <c r="B8" s="21" t="s">
        <v>10</v>
      </c>
      <c r="C8" s="21" t="s">
        <v>16</v>
      </c>
      <c r="D8" s="12" t="s">
        <v>6</v>
      </c>
    </row>
    <row r="9" spans="1:4" ht="15" customHeight="1">
      <c r="A9" s="22">
        <v>1832</v>
      </c>
      <c r="B9" s="17">
        <f>C10-C9</f>
        <v>1.6158203577055608E-2</v>
      </c>
      <c r="C9" s="17">
        <v>2.8871805685688701E-2</v>
      </c>
      <c r="D9" s="22">
        <v>1832</v>
      </c>
    </row>
    <row r="10" spans="1:4" ht="15" customHeight="1">
      <c r="A10" s="22">
        <v>1835</v>
      </c>
      <c r="B10" s="18">
        <f>(C11-C9)/2</f>
        <v>4.9187414164697407E-2</v>
      </c>
      <c r="C10" s="18">
        <v>4.5030009262744308E-2</v>
      </c>
      <c r="D10" s="22">
        <v>1835</v>
      </c>
    </row>
    <row r="11" spans="1:4" ht="15" customHeight="1">
      <c r="A11" s="22">
        <v>1837</v>
      </c>
      <c r="B11" s="18">
        <f t="shared" ref="B11:B54" si="0">(C12-C10)/2</f>
        <v>3.3402032346884741E-2</v>
      </c>
      <c r="C11" s="18">
        <v>0.12724663401508352</v>
      </c>
      <c r="D11" s="22">
        <v>1837</v>
      </c>
    </row>
    <row r="12" spans="1:4" ht="15" customHeight="1">
      <c r="A12" s="22">
        <v>1841</v>
      </c>
      <c r="B12" s="18">
        <f t="shared" si="0"/>
        <v>1.388183091436429E-3</v>
      </c>
      <c r="C12" s="18">
        <v>0.11183407395651379</v>
      </c>
      <c r="D12" s="22">
        <v>1841</v>
      </c>
    </row>
    <row r="13" spans="1:4" ht="15" customHeight="1">
      <c r="A13" s="22">
        <v>1847</v>
      </c>
      <c r="B13" s="18">
        <f t="shared" si="0"/>
        <v>4.8946435119233356E-2</v>
      </c>
      <c r="C13" s="18">
        <v>0.13002300019795637</v>
      </c>
      <c r="D13" s="22">
        <v>1847</v>
      </c>
    </row>
    <row r="14" spans="1:4" ht="15" customHeight="1">
      <c r="A14" s="22">
        <v>1852</v>
      </c>
      <c r="B14" s="18">
        <f t="shared" si="0"/>
        <v>-7.67221985225435E-2</v>
      </c>
      <c r="C14" s="18">
        <v>0.2097269441949805</v>
      </c>
      <c r="D14" s="22">
        <v>1852</v>
      </c>
    </row>
    <row r="15" spans="1:4" ht="15" customHeight="1">
      <c r="A15" s="22">
        <v>1857</v>
      </c>
      <c r="B15" s="18">
        <f t="shared" si="0"/>
        <v>-5.7175277070001806E-2</v>
      </c>
      <c r="C15" s="18">
        <v>-2.3421396847130627E-2</v>
      </c>
      <c r="D15" s="22">
        <v>1857</v>
      </c>
    </row>
    <row r="16" spans="1:4" ht="15" customHeight="1">
      <c r="A16" s="22">
        <v>1859</v>
      </c>
      <c r="B16" s="18">
        <f t="shared" si="0"/>
        <v>1.1239863783291459E-2</v>
      </c>
      <c r="C16" s="18">
        <v>9.5376390054976889E-2</v>
      </c>
      <c r="D16" s="22">
        <v>1859</v>
      </c>
    </row>
    <row r="17" spans="1:4" ht="15" customHeight="1">
      <c r="A17" s="22">
        <v>1865</v>
      </c>
      <c r="B17" s="18">
        <f t="shared" si="0"/>
        <v>-9.4303002878230457E-3</v>
      </c>
      <c r="C17" s="18">
        <v>-9.4166928054770823E-4</v>
      </c>
      <c r="D17" s="22">
        <v>1865</v>
      </c>
    </row>
    <row r="18" spans="1:4" ht="15" customHeight="1">
      <c r="A18" s="22">
        <v>1868</v>
      </c>
      <c r="B18" s="18">
        <f t="shared" si="0"/>
        <v>5.4225366233467978E-2</v>
      </c>
      <c r="C18" s="18">
        <v>7.6515789479330798E-2</v>
      </c>
      <c r="D18" s="22">
        <v>1868</v>
      </c>
    </row>
    <row r="19" spans="1:4" ht="15" customHeight="1">
      <c r="A19" s="22">
        <v>1874</v>
      </c>
      <c r="B19" s="18">
        <f t="shared" si="0"/>
        <v>2.0508471914732623E-2</v>
      </c>
      <c r="C19" s="18">
        <v>0.10750906318638825</v>
      </c>
      <c r="D19" s="22">
        <v>1874</v>
      </c>
    </row>
    <row r="20" spans="1:4" ht="15" customHeight="1">
      <c r="A20" s="22">
        <v>1880</v>
      </c>
      <c r="B20" s="18">
        <f t="shared" si="0"/>
        <v>-1.1191143766256545E-2</v>
      </c>
      <c r="C20" s="18">
        <v>0.11753273330879604</v>
      </c>
      <c r="D20" s="22">
        <v>1880</v>
      </c>
    </row>
    <row r="21" spans="1:4" ht="15" customHeight="1">
      <c r="A21" s="22">
        <v>1885</v>
      </c>
      <c r="B21" s="18">
        <f t="shared" si="0"/>
        <v>-1.7991066898411429E-2</v>
      </c>
      <c r="C21" s="18">
        <v>8.5126775653875164E-2</v>
      </c>
      <c r="D21" s="22">
        <v>1885</v>
      </c>
    </row>
    <row r="22" spans="1:4" ht="15" customHeight="1">
      <c r="A22" s="22">
        <v>1886</v>
      </c>
      <c r="B22" s="18">
        <f t="shared" si="0"/>
        <v>-9.6018752008361907E-3</v>
      </c>
      <c r="C22" s="18">
        <v>8.1550599511973187E-2</v>
      </c>
      <c r="D22" s="22">
        <v>1886</v>
      </c>
    </row>
    <row r="23" spans="1:4" ht="15" customHeight="1">
      <c r="A23" s="22">
        <v>1892</v>
      </c>
      <c r="B23" s="18">
        <f t="shared" si="0"/>
        <v>-6.96379034871214E-3</v>
      </c>
      <c r="C23" s="18">
        <v>6.5923025252202783E-2</v>
      </c>
      <c r="D23" s="22">
        <v>1892</v>
      </c>
    </row>
    <row r="24" spans="1:4" ht="15" customHeight="1">
      <c r="A24" s="22">
        <v>1895</v>
      </c>
      <c r="B24" s="18">
        <f t="shared" si="0"/>
        <v>1.8433339869325105E-3</v>
      </c>
      <c r="C24" s="18">
        <v>6.7623018814548908E-2</v>
      </c>
      <c r="D24" s="22">
        <v>1895</v>
      </c>
    </row>
    <row r="25" spans="1:4" ht="15" customHeight="1">
      <c r="A25" s="22">
        <v>1900</v>
      </c>
      <c r="B25" s="18">
        <f t="shared" si="0"/>
        <v>-5.9818246347052573E-3</v>
      </c>
      <c r="C25" s="18">
        <v>6.9609693226067804E-2</v>
      </c>
      <c r="D25" s="22"/>
    </row>
    <row r="26" spans="1:4" ht="15" customHeight="1">
      <c r="A26" s="22">
        <v>1906</v>
      </c>
      <c r="B26" s="18">
        <f t="shared" si="0"/>
        <v>1.0974463289076836E-2</v>
      </c>
      <c r="C26" s="18">
        <v>5.5659369545138393E-2</v>
      </c>
      <c r="D26" s="22">
        <v>1906</v>
      </c>
    </row>
    <row r="27" spans="1:4" ht="15" customHeight="1">
      <c r="A27" s="23">
        <v>3654</v>
      </c>
      <c r="B27" s="18">
        <f t="shared" si="0"/>
        <v>3.5604210281674126E-2</v>
      </c>
      <c r="C27" s="18">
        <v>9.1558619804221475E-2</v>
      </c>
      <c r="D27" s="23">
        <v>3654</v>
      </c>
    </row>
    <row r="28" spans="1:4" ht="15" customHeight="1">
      <c r="A28" s="23">
        <v>3988</v>
      </c>
      <c r="B28" s="18">
        <f t="shared" si="0"/>
        <v>8.0778664643964271E-2</v>
      </c>
      <c r="C28" s="18">
        <v>0.12686779010848664</v>
      </c>
      <c r="D28" s="23">
        <v>3988</v>
      </c>
    </row>
    <row r="29" spans="1:4" ht="15" customHeight="1">
      <c r="A29" s="22">
        <v>1918</v>
      </c>
      <c r="B29" s="18">
        <f t="shared" si="0"/>
        <v>3.5521135980949997E-2</v>
      </c>
      <c r="C29" s="18">
        <v>0.25311594909215002</v>
      </c>
      <c r="D29" s="22">
        <v>1918</v>
      </c>
    </row>
    <row r="30" spans="1:4" ht="15" customHeight="1">
      <c r="A30" s="22">
        <v>1922</v>
      </c>
      <c r="B30" s="18">
        <f t="shared" si="0"/>
        <v>-6.0119272965785009E-2</v>
      </c>
      <c r="C30" s="18">
        <v>0.19791006207038664</v>
      </c>
      <c r="D30" s="22">
        <v>1922</v>
      </c>
    </row>
    <row r="31" spans="1:4" ht="15" customHeight="1">
      <c r="A31" s="22">
        <v>1923</v>
      </c>
      <c r="B31" s="18">
        <f t="shared" si="0"/>
        <v>-1.683090851824709E-2</v>
      </c>
      <c r="C31" s="18">
        <v>0.13287740316058</v>
      </c>
      <c r="D31" s="22"/>
    </row>
    <row r="32" spans="1:4" ht="15" customHeight="1">
      <c r="A32" s="22">
        <v>1924</v>
      </c>
      <c r="B32" s="18">
        <f t="shared" si="0"/>
        <v>-2.4063140613990452E-3</v>
      </c>
      <c r="C32" s="18">
        <v>0.16424824503389246</v>
      </c>
      <c r="D32" s="22">
        <v>1924</v>
      </c>
    </row>
    <row r="33" spans="1:4" ht="15" customHeight="1">
      <c r="A33" s="22">
        <v>1929</v>
      </c>
      <c r="B33" s="18">
        <f t="shared" si="0"/>
        <v>3.6801776772047989E-3</v>
      </c>
      <c r="C33" s="26">
        <v>0.12806477503778191</v>
      </c>
      <c r="D33" s="22">
        <v>1929</v>
      </c>
    </row>
    <row r="34" spans="1:4" ht="15" customHeight="1">
      <c r="A34" s="22">
        <v>1931</v>
      </c>
      <c r="B34" s="18">
        <f t="shared" si="0"/>
        <v>1.7205614162761063E-2</v>
      </c>
      <c r="C34" s="26">
        <v>0.17160860038830206</v>
      </c>
      <c r="D34" s="22"/>
    </row>
    <row r="35" spans="1:4" ht="15" customHeight="1">
      <c r="A35" s="22">
        <v>1935</v>
      </c>
      <c r="B35" s="18">
        <f t="shared" si="0"/>
        <v>-3.7817358980590549E-2</v>
      </c>
      <c r="C35" s="26">
        <v>0.16247600336330403</v>
      </c>
      <c r="D35" s="22">
        <v>1935</v>
      </c>
    </row>
    <row r="36" spans="1:4" ht="15" customHeight="1">
      <c r="A36" s="22">
        <v>1945</v>
      </c>
      <c r="B36" s="18">
        <f t="shared" si="0"/>
        <v>-3.1896843704599748E-2</v>
      </c>
      <c r="C36" s="26">
        <v>9.597388242712096E-2</v>
      </c>
      <c r="D36" s="22">
        <v>1945</v>
      </c>
    </row>
    <row r="37" spans="1:4" ht="15" customHeight="1">
      <c r="A37" s="22">
        <v>1950</v>
      </c>
      <c r="B37" s="18">
        <f t="shared" si="0"/>
        <v>7.7698314259784795E-3</v>
      </c>
      <c r="C37" s="26">
        <v>9.8682315954104538E-2</v>
      </c>
      <c r="D37" s="22"/>
    </row>
    <row r="38" spans="1:4" ht="15" customHeight="1">
      <c r="A38" s="22">
        <v>1951</v>
      </c>
      <c r="B38" s="18">
        <f t="shared" si="0"/>
        <v>4.4516039409507047E-3</v>
      </c>
      <c r="C38" s="26">
        <v>0.11151354527907792</v>
      </c>
      <c r="D38" s="22"/>
    </row>
    <row r="39" spans="1:4" ht="15" customHeight="1">
      <c r="A39" s="22">
        <v>1955</v>
      </c>
      <c r="B39" s="18">
        <f t="shared" si="0"/>
        <v>-5.9324329924451691E-3</v>
      </c>
      <c r="C39" s="19">
        <v>0.10758552383600595</v>
      </c>
      <c r="D39" s="22"/>
    </row>
    <row r="40" spans="1:4" ht="15" customHeight="1">
      <c r="A40" s="22">
        <v>1959</v>
      </c>
      <c r="B40" s="18">
        <f t="shared" si="0"/>
        <v>-1.666706039425464E-2</v>
      </c>
      <c r="C40" s="19">
        <v>9.9648679294187581E-2</v>
      </c>
      <c r="D40" s="22"/>
    </row>
    <row r="41" spans="1:4" ht="15" customHeight="1">
      <c r="A41" s="22">
        <v>1964</v>
      </c>
      <c r="B41" s="18">
        <f t="shared" si="0"/>
        <v>-1.2230318460419887E-2</v>
      </c>
      <c r="C41" s="19">
        <v>7.4251403047496667E-2</v>
      </c>
      <c r="D41" s="22"/>
    </row>
    <row r="42" spans="1:4" ht="15" customHeight="1">
      <c r="A42" s="22">
        <v>1966</v>
      </c>
      <c r="B42" s="18">
        <f t="shared" si="0"/>
        <v>3.8897086625324928E-3</v>
      </c>
      <c r="C42" s="19">
        <v>7.5188042373347808E-2</v>
      </c>
      <c r="D42" s="22"/>
    </row>
    <row r="43" spans="1:4" ht="15" customHeight="1">
      <c r="A43" s="22">
        <v>1970</v>
      </c>
      <c r="B43" s="18">
        <f t="shared" si="0"/>
        <v>2.8224521499701782E-3</v>
      </c>
      <c r="C43" s="19">
        <v>8.2030820372561652E-2</v>
      </c>
      <c r="D43" s="22"/>
    </row>
    <row r="44" spans="1:4" ht="15" customHeight="1">
      <c r="A44" s="23">
        <v>27061</v>
      </c>
      <c r="B44" s="18">
        <f t="shared" si="0"/>
        <v>8.8855752822042389E-3</v>
      </c>
      <c r="C44" s="19">
        <v>8.0832946673288164E-2</v>
      </c>
      <c r="D44" s="23"/>
    </row>
    <row r="45" spans="1:4" ht="15" customHeight="1">
      <c r="A45" s="23">
        <v>27303</v>
      </c>
      <c r="B45" s="18">
        <f t="shared" si="0"/>
        <v>1.5038857178173076E-2</v>
      </c>
      <c r="C45" s="19">
        <v>9.980197093697013E-2</v>
      </c>
      <c r="D45" s="23"/>
    </row>
    <row r="46" spans="1:4" ht="15" customHeight="1">
      <c r="A46" s="22">
        <v>1979</v>
      </c>
      <c r="B46" s="18">
        <f t="shared" si="0"/>
        <v>1.1979196492311051E-2</v>
      </c>
      <c r="C46" s="19">
        <v>0.11091066102963432</v>
      </c>
      <c r="D46" s="22">
        <v>1979</v>
      </c>
    </row>
    <row r="47" spans="1:4" ht="15" customHeight="1">
      <c r="A47" s="22">
        <v>1983</v>
      </c>
      <c r="B47" s="18">
        <f t="shared" si="0"/>
        <v>1.0421090758441387E-2</v>
      </c>
      <c r="C47" s="19">
        <v>0.12376036392159223</v>
      </c>
      <c r="D47" s="22"/>
    </row>
    <row r="48" spans="1:4" ht="15" customHeight="1">
      <c r="A48" s="22">
        <v>1987</v>
      </c>
      <c r="B48" s="18">
        <f t="shared" si="0"/>
        <v>-1.0793053168604017E-3</v>
      </c>
      <c r="C48" s="19">
        <v>0.13175284254651709</v>
      </c>
      <c r="D48" s="22"/>
    </row>
    <row r="49" spans="1:4" ht="15" customHeight="1">
      <c r="A49" s="22">
        <v>1992</v>
      </c>
      <c r="B49" s="18">
        <f t="shared" si="0"/>
        <v>-1.3779690635514819E-2</v>
      </c>
      <c r="C49" s="19">
        <v>0.12160175328787143</v>
      </c>
      <c r="D49" s="22"/>
    </row>
    <row r="50" spans="1:4" ht="15" customHeight="1">
      <c r="A50" s="22">
        <v>1997</v>
      </c>
      <c r="B50" s="18">
        <f t="shared" si="0"/>
        <v>-9.100876643935718E-3</v>
      </c>
      <c r="C50" s="19">
        <v>0.10419346127548745</v>
      </c>
      <c r="D50" s="22">
        <v>1997</v>
      </c>
    </row>
    <row r="51" spans="1:4" ht="15" customHeight="1">
      <c r="A51" s="22">
        <v>2001</v>
      </c>
      <c r="B51" s="18">
        <f t="shared" si="0"/>
        <v>6.4032693622562697E-3</v>
      </c>
      <c r="C51" s="19">
        <v>0.10339999999999999</v>
      </c>
      <c r="D51" s="22"/>
    </row>
    <row r="52" spans="1:4" ht="15" customHeight="1">
      <c r="A52" s="22">
        <v>2005</v>
      </c>
      <c r="B52" s="18">
        <f t="shared" si="0"/>
        <v>1.2300000000000005E-2</v>
      </c>
      <c r="C52" s="19">
        <v>0.11699999999999999</v>
      </c>
      <c r="D52" s="22"/>
    </row>
    <row r="53" spans="1:4" ht="15" customHeight="1">
      <c r="A53" s="22">
        <v>2010</v>
      </c>
      <c r="B53" s="18">
        <f t="shared" si="0"/>
        <v>1.100000000000001E-2</v>
      </c>
      <c r="C53" s="19">
        <v>0.128</v>
      </c>
      <c r="D53" s="22">
        <v>2010</v>
      </c>
    </row>
    <row r="54" spans="1:4" ht="15" customHeight="1">
      <c r="A54" s="22">
        <v>2015</v>
      </c>
      <c r="B54" s="18">
        <f t="shared" si="0"/>
        <v>-1.2999999999999984E-2</v>
      </c>
      <c r="C54" s="19">
        <v>0.13900000000000001</v>
      </c>
      <c r="D54" s="22">
        <v>2015</v>
      </c>
    </row>
    <row r="55" spans="1:4" ht="15" customHeight="1" thickBot="1">
      <c r="A55" s="24">
        <v>2017</v>
      </c>
      <c r="B55" s="25">
        <f>B54+(B54-B53)</f>
        <v>-3.6999999999999977E-2</v>
      </c>
      <c r="C55" s="20">
        <v>0.10200000000000004</v>
      </c>
      <c r="D55" s="24">
        <v>2017</v>
      </c>
    </row>
    <row r="56" spans="1:4" ht="15" customHeight="1" thickTop="1"/>
    <row r="62" spans="1:4" ht="15" customHeight="1">
      <c r="A62" s="15"/>
    </row>
    <row r="63" spans="1:4" ht="15" customHeight="1">
      <c r="A63" s="15"/>
    </row>
    <row r="64" spans="1:4" ht="15" customHeight="1">
      <c r="A64" s="15"/>
    </row>
    <row r="65" spans="1:1" ht="15" customHeight="1">
      <c r="A65" s="15"/>
    </row>
    <row r="66" spans="1:1" ht="15" customHeight="1">
      <c r="A66" s="15"/>
    </row>
    <row r="67" spans="1:1" ht="15" customHeight="1">
      <c r="A67" s="15"/>
    </row>
    <row r="68" spans="1:1" ht="15" customHeight="1">
      <c r="A68" s="15"/>
    </row>
    <row r="69" spans="1:1" ht="15" customHeight="1">
      <c r="A69" s="15"/>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9"/>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0.453125" style="19" bestFit="1" customWidth="1"/>
    <col min="3" max="3" width="26.81640625" style="19" bestFit="1" customWidth="1"/>
    <col min="4" max="4" width="22.36328125" style="8" bestFit="1" customWidth="1"/>
    <col min="5" max="5" width="11.26953125" style="8" customWidth="1"/>
    <col min="6" max="10" width="10.26953125" style="8" customWidth="1"/>
    <col min="11" max="16384" width="11.26953125" style="8"/>
  </cols>
  <sheetData>
    <row r="1" spans="1:4" ht="15" customHeight="1">
      <c r="A1" s="10" t="s">
        <v>8</v>
      </c>
    </row>
    <row r="3" spans="1:4" ht="15" customHeight="1">
      <c r="A3" s="9" t="s">
        <v>21</v>
      </c>
    </row>
    <row r="5" spans="1:4" ht="15" customHeight="1">
      <c r="A5" s="8" t="s">
        <v>15</v>
      </c>
    </row>
    <row r="6" spans="1:4" ht="15" customHeight="1">
      <c r="A6" s="8" t="s">
        <v>9</v>
      </c>
    </row>
    <row r="7" spans="1:4" ht="15" customHeight="1" thickBot="1">
      <c r="A7" s="11"/>
      <c r="B7" s="20"/>
      <c r="C7" s="20"/>
      <c r="D7" s="11"/>
    </row>
    <row r="8" spans="1:4" ht="15" customHeight="1" thickTop="1">
      <c r="A8" s="12" t="s">
        <v>4</v>
      </c>
      <c r="B8" s="21" t="s">
        <v>10</v>
      </c>
      <c r="C8" s="21" t="s">
        <v>16</v>
      </c>
      <c r="D8" s="12" t="s">
        <v>6</v>
      </c>
    </row>
    <row r="9" spans="1:4" ht="15" customHeight="1">
      <c r="A9" s="22">
        <v>1832</v>
      </c>
      <c r="B9" s="17">
        <f>C10-C9</f>
        <v>1.5768290274043417E-2</v>
      </c>
      <c r="C9" s="17">
        <v>-4.1165374081065964E-2</v>
      </c>
      <c r="D9" s="22">
        <v>1832</v>
      </c>
    </row>
    <row r="10" spans="1:4" ht="15" customHeight="1">
      <c r="A10" s="22">
        <v>1835</v>
      </c>
      <c r="B10" s="18">
        <f>(C11-C9)/2</f>
        <v>5.478361617759156E-2</v>
      </c>
      <c r="C10" s="18">
        <v>-2.5397083807022547E-2</v>
      </c>
      <c r="D10" s="22">
        <v>1835</v>
      </c>
    </row>
    <row r="11" spans="1:4" ht="15" customHeight="1">
      <c r="A11" s="22">
        <v>1837</v>
      </c>
      <c r="B11" s="18">
        <f t="shared" ref="B11:B54" si="0">(C12-C10)/2</f>
        <v>2.6564116762022638E-2</v>
      </c>
      <c r="C11" s="18">
        <v>6.8401858274117155E-2</v>
      </c>
      <c r="D11" s="22">
        <v>1837</v>
      </c>
    </row>
    <row r="12" spans="1:4" ht="15" customHeight="1">
      <c r="A12" s="22">
        <v>1841</v>
      </c>
      <c r="B12" s="18">
        <f t="shared" si="0"/>
        <v>-1.6473992823840211E-2</v>
      </c>
      <c r="C12" s="18">
        <v>2.7731149717022729E-2</v>
      </c>
      <c r="D12" s="22">
        <v>1841</v>
      </c>
    </row>
    <row r="13" spans="1:4" ht="15" customHeight="1">
      <c r="A13" s="22">
        <v>1847</v>
      </c>
      <c r="B13" s="18">
        <f t="shared" si="0"/>
        <v>2.617146502273382E-2</v>
      </c>
      <c r="C13" s="18">
        <v>3.5453872626436733E-2</v>
      </c>
      <c r="D13" s="22">
        <v>1847</v>
      </c>
    </row>
    <row r="14" spans="1:4" ht="15" customHeight="1">
      <c r="A14" s="22">
        <v>1852</v>
      </c>
      <c r="B14" s="18">
        <f t="shared" si="0"/>
        <v>3.9202136022992107E-2</v>
      </c>
      <c r="C14" s="18">
        <v>8.0074079762490369E-2</v>
      </c>
      <c r="D14" s="22">
        <v>1852</v>
      </c>
    </row>
    <row r="15" spans="1:4" ht="15" customHeight="1">
      <c r="A15" s="22">
        <v>1857</v>
      </c>
      <c r="B15" s="18">
        <f t="shared" si="0"/>
        <v>-4.0135949661457559E-3</v>
      </c>
      <c r="C15" s="18">
        <v>0.11385814467242095</v>
      </c>
      <c r="D15" s="22">
        <v>1857</v>
      </c>
    </row>
    <row r="16" spans="1:4" ht="15" customHeight="1">
      <c r="A16" s="22">
        <v>1859</v>
      </c>
      <c r="B16" s="18">
        <f t="shared" si="0"/>
        <v>-5.7358873998448912E-2</v>
      </c>
      <c r="C16" s="18">
        <v>7.2046889830198857E-2</v>
      </c>
      <c r="D16" s="22">
        <v>1859</v>
      </c>
    </row>
    <row r="17" spans="1:4" ht="15" customHeight="1">
      <c r="A17" s="22">
        <v>1865</v>
      </c>
      <c r="B17" s="18">
        <f t="shared" si="0"/>
        <v>5.1060040774724702E-3</v>
      </c>
      <c r="C17" s="18">
        <v>-8.5960332447688028E-4</v>
      </c>
      <c r="D17" s="22">
        <v>1865</v>
      </c>
    </row>
    <row r="18" spans="1:4" ht="15" customHeight="1">
      <c r="A18" s="22">
        <v>1868</v>
      </c>
      <c r="B18" s="18">
        <f t="shared" si="0"/>
        <v>3.2369884338020599E-2</v>
      </c>
      <c r="C18" s="18">
        <v>8.2258897985143797E-2</v>
      </c>
      <c r="D18" s="22">
        <v>1868</v>
      </c>
    </row>
    <row r="19" spans="1:4" ht="15" customHeight="1">
      <c r="A19" s="22">
        <v>1874</v>
      </c>
      <c r="B19" s="18">
        <f t="shared" si="0"/>
        <v>-1.8158709448022448E-2</v>
      </c>
      <c r="C19" s="18">
        <v>6.3880165351564322E-2</v>
      </c>
      <c r="D19" s="22">
        <v>1874</v>
      </c>
    </row>
    <row r="20" spans="1:4" ht="15" customHeight="1">
      <c r="A20" s="22">
        <v>1880</v>
      </c>
      <c r="B20" s="18">
        <f t="shared" si="0"/>
        <v>-3.3132511359430322E-2</v>
      </c>
      <c r="C20" s="18">
        <v>4.5941479089098902E-2</v>
      </c>
      <c r="D20" s="22">
        <v>1880</v>
      </c>
    </row>
    <row r="21" spans="1:4" ht="15" customHeight="1">
      <c r="A21" s="22">
        <v>1885</v>
      </c>
      <c r="B21" s="18">
        <f t="shared" si="0"/>
        <v>5.3292446024120477E-3</v>
      </c>
      <c r="C21" s="18">
        <v>-2.3848573672963225E-3</v>
      </c>
      <c r="D21" s="22">
        <v>1885</v>
      </c>
    </row>
    <row r="22" spans="1:4" ht="15" customHeight="1">
      <c r="A22" s="22">
        <v>1886</v>
      </c>
      <c r="B22" s="18">
        <f t="shared" si="0"/>
        <v>8.290988347424838E-3</v>
      </c>
      <c r="C22" s="18">
        <v>5.6599968293922998E-2</v>
      </c>
      <c r="D22" s="22">
        <v>1886</v>
      </c>
    </row>
    <row r="23" spans="1:4" ht="15" customHeight="1">
      <c r="A23" s="22">
        <v>1892</v>
      </c>
      <c r="B23" s="18">
        <f t="shared" si="0"/>
        <v>-2.6092942399272678E-2</v>
      </c>
      <c r="C23" s="18">
        <v>1.4197119327553354E-2</v>
      </c>
      <c r="D23" s="22">
        <v>1892</v>
      </c>
    </row>
    <row r="24" spans="1:4" ht="15" customHeight="1">
      <c r="A24" s="22">
        <v>1895</v>
      </c>
      <c r="B24" s="18">
        <f t="shared" si="0"/>
        <v>-1.0984652802731504E-2</v>
      </c>
      <c r="C24" s="18">
        <v>4.4140834953776409E-3</v>
      </c>
      <c r="D24" s="22">
        <v>1895</v>
      </c>
    </row>
    <row r="25" spans="1:4" ht="15" customHeight="1">
      <c r="A25" s="22">
        <v>1900</v>
      </c>
      <c r="B25" s="18">
        <f t="shared" si="0"/>
        <v>5.1216900903170159E-3</v>
      </c>
      <c r="C25" s="18">
        <v>-7.772186277909654E-3</v>
      </c>
      <c r="D25" s="22"/>
    </row>
    <row r="26" spans="1:4" ht="15" customHeight="1">
      <c r="A26" s="22">
        <v>1906</v>
      </c>
      <c r="B26" s="18">
        <f t="shared" si="0"/>
        <v>1.4285137942055603E-2</v>
      </c>
      <c r="C26" s="18">
        <v>1.4657463676011673E-2</v>
      </c>
      <c r="D26" s="22">
        <v>1906</v>
      </c>
    </row>
    <row r="27" spans="1:4" ht="15" customHeight="1">
      <c r="A27" s="23">
        <v>3654</v>
      </c>
      <c r="B27" s="18">
        <f t="shared" si="0"/>
        <v>5.6038315343785172E-3</v>
      </c>
      <c r="C27" s="18">
        <v>2.0798089606201553E-2</v>
      </c>
      <c r="D27" s="23">
        <v>3654</v>
      </c>
    </row>
    <row r="28" spans="1:4" ht="15" customHeight="1">
      <c r="A28" s="23">
        <v>3988</v>
      </c>
      <c r="B28" s="18">
        <f t="shared" si="0"/>
        <v>2.1985860848557554E-2</v>
      </c>
      <c r="C28" s="18">
        <v>2.5865126744768707E-2</v>
      </c>
      <c r="D28" s="23">
        <v>3988</v>
      </c>
    </row>
    <row r="29" spans="1:4" ht="15" customHeight="1">
      <c r="A29" s="22">
        <v>1918</v>
      </c>
      <c r="B29" s="18">
        <f t="shared" si="0"/>
        <v>2.121499656084494E-2</v>
      </c>
      <c r="C29" s="18">
        <v>6.476981130331666E-2</v>
      </c>
      <c r="D29" s="22">
        <v>1918</v>
      </c>
    </row>
    <row r="30" spans="1:4" ht="15" customHeight="1">
      <c r="A30" s="22">
        <v>1922</v>
      </c>
      <c r="B30" s="18">
        <f t="shared" si="0"/>
        <v>-2.8474615199329811E-3</v>
      </c>
      <c r="C30" s="18">
        <v>6.8295119866458587E-2</v>
      </c>
      <c r="D30" s="22">
        <v>1922</v>
      </c>
    </row>
    <row r="31" spans="1:4" ht="15" customHeight="1">
      <c r="A31" s="22">
        <v>1923</v>
      </c>
      <c r="B31" s="18">
        <f t="shared" si="0"/>
        <v>-1.9004212531334191E-2</v>
      </c>
      <c r="C31" s="18">
        <v>5.9074888263450698E-2</v>
      </c>
      <c r="D31" s="22"/>
    </row>
    <row r="32" spans="1:4" ht="15" customHeight="1">
      <c r="A32" s="22">
        <v>1924</v>
      </c>
      <c r="B32" s="18">
        <f t="shared" si="0"/>
        <v>-1.4557474782852908E-2</v>
      </c>
      <c r="C32" s="18">
        <v>3.0286694803790204E-2</v>
      </c>
      <c r="D32" s="22">
        <v>1924</v>
      </c>
    </row>
    <row r="33" spans="1:4" ht="15" customHeight="1">
      <c r="A33" s="22">
        <v>1929</v>
      </c>
      <c r="B33" s="18">
        <f t="shared" si="0"/>
        <v>-1.32942834183572E-2</v>
      </c>
      <c r="C33" s="26">
        <v>2.9959938697744881E-2</v>
      </c>
      <c r="D33" s="22">
        <v>1929</v>
      </c>
    </row>
    <row r="34" spans="1:4" ht="15" customHeight="1">
      <c r="A34" s="22">
        <v>1931</v>
      </c>
      <c r="B34" s="18">
        <f t="shared" si="0"/>
        <v>-9.6574610820812645E-4</v>
      </c>
      <c r="C34" s="26">
        <v>3.6981279670758038E-3</v>
      </c>
      <c r="D34" s="22"/>
    </row>
    <row r="35" spans="1:4" ht="15" customHeight="1">
      <c r="A35" s="22">
        <v>1935</v>
      </c>
      <c r="B35" s="18">
        <f t="shared" si="0"/>
        <v>1.4903630788781236E-2</v>
      </c>
      <c r="C35" s="26">
        <v>2.8028446481328628E-2</v>
      </c>
      <c r="D35" s="22">
        <v>1935</v>
      </c>
    </row>
    <row r="36" spans="1:4" ht="15" customHeight="1">
      <c r="A36" s="22">
        <v>1945</v>
      </c>
      <c r="B36" s="18">
        <f t="shared" si="0"/>
        <v>-2.0639177457726088E-3</v>
      </c>
      <c r="C36" s="26">
        <v>3.3505389544638275E-2</v>
      </c>
      <c r="D36" s="22">
        <v>1945</v>
      </c>
    </row>
    <row r="37" spans="1:4" ht="15" customHeight="1">
      <c r="A37" s="22">
        <v>1950</v>
      </c>
      <c r="B37" s="18">
        <f t="shared" si="0"/>
        <v>7.0252890204362539E-3</v>
      </c>
      <c r="C37" s="26">
        <v>2.3900610989783411E-2</v>
      </c>
      <c r="D37" s="22"/>
    </row>
    <row r="38" spans="1:4" ht="15" customHeight="1">
      <c r="A38" s="22">
        <v>1951</v>
      </c>
      <c r="B38" s="18">
        <f t="shared" si="0"/>
        <v>6.6194082438739144E-4</v>
      </c>
      <c r="C38" s="26">
        <v>4.7555967585510783E-2</v>
      </c>
      <c r="D38" s="22"/>
    </row>
    <row r="39" spans="1:4" ht="15" customHeight="1">
      <c r="A39" s="22">
        <v>1955</v>
      </c>
      <c r="B39" s="18">
        <f t="shared" si="0"/>
        <v>-1.3246099468540828E-2</v>
      </c>
      <c r="C39" s="19">
        <v>2.5224492638558194E-2</v>
      </c>
      <c r="D39" s="22"/>
    </row>
    <row r="40" spans="1:4" ht="15" customHeight="1">
      <c r="A40" s="22">
        <v>1959</v>
      </c>
      <c r="B40" s="18">
        <f t="shared" si="0"/>
        <v>-6.9436022037289158E-4</v>
      </c>
      <c r="C40" s="19">
        <v>2.1063768648429126E-2</v>
      </c>
      <c r="D40" s="22"/>
    </row>
    <row r="41" spans="1:4" ht="15" customHeight="1">
      <c r="A41" s="22">
        <v>1964</v>
      </c>
      <c r="B41" s="18">
        <f t="shared" si="0"/>
        <v>1.0259467806282757E-2</v>
      </c>
      <c r="C41" s="19">
        <v>2.383577219781241E-2</v>
      </c>
      <c r="D41" s="22"/>
    </row>
    <row r="42" spans="1:4" ht="15" customHeight="1">
      <c r="A42" s="22">
        <v>1966</v>
      </c>
      <c r="B42" s="18">
        <f t="shared" si="0"/>
        <v>1.4711254548021108E-2</v>
      </c>
      <c r="C42" s="19">
        <v>4.1582704260994641E-2</v>
      </c>
      <c r="D42" s="22"/>
    </row>
    <row r="43" spans="1:4" ht="15" customHeight="1">
      <c r="A43" s="22">
        <v>1970</v>
      </c>
      <c r="B43" s="18">
        <f t="shared" si="0"/>
        <v>3.6569205215510325E-3</v>
      </c>
      <c r="C43" s="19">
        <v>5.3258281293854626E-2</v>
      </c>
      <c r="D43" s="22"/>
    </row>
    <row r="44" spans="1:4" ht="15" customHeight="1">
      <c r="A44" s="23">
        <v>27061</v>
      </c>
      <c r="B44" s="18">
        <f t="shared" si="0"/>
        <v>7.3146617489840138E-3</v>
      </c>
      <c r="C44" s="19">
        <v>4.8896545304096706E-2</v>
      </c>
      <c r="D44" s="23"/>
    </row>
    <row r="45" spans="1:4" ht="15" customHeight="1">
      <c r="A45" s="23">
        <v>27303</v>
      </c>
      <c r="B45" s="18">
        <f t="shared" si="0"/>
        <v>1.0087453974608251E-2</v>
      </c>
      <c r="C45" s="19">
        <v>6.7887604791822653E-2</v>
      </c>
      <c r="D45" s="23"/>
    </row>
    <row r="46" spans="1:4" ht="15" customHeight="1">
      <c r="A46" s="22">
        <v>1979</v>
      </c>
      <c r="B46" s="18">
        <f t="shared" si="0"/>
        <v>5.3921074685350512E-3</v>
      </c>
      <c r="C46" s="19">
        <v>6.9071453253313209E-2</v>
      </c>
      <c r="D46" s="22">
        <v>1979</v>
      </c>
    </row>
    <row r="47" spans="1:4" ht="15" customHeight="1">
      <c r="A47" s="22">
        <v>1983</v>
      </c>
      <c r="B47" s="18">
        <f t="shared" si="0"/>
        <v>1.9348696098070439E-3</v>
      </c>
      <c r="C47" s="19">
        <v>7.8671819728892756E-2</v>
      </c>
      <c r="D47" s="22"/>
    </row>
    <row r="48" spans="1:4" ht="15" customHeight="1">
      <c r="A48" s="22">
        <v>1987</v>
      </c>
      <c r="B48" s="18">
        <f t="shared" si="0"/>
        <v>-1.5398924807443176E-2</v>
      </c>
      <c r="C48" s="19">
        <v>7.2941192472927296E-2</v>
      </c>
      <c r="D48" s="22"/>
    </row>
    <row r="49" spans="1:4" ht="15" customHeight="1">
      <c r="A49" s="22">
        <v>1992</v>
      </c>
      <c r="B49" s="18">
        <f t="shared" si="0"/>
        <v>-1.0129357662584354E-2</v>
      </c>
      <c r="C49" s="19">
        <v>4.7873970114006403E-2</v>
      </c>
      <c r="D49" s="22"/>
    </row>
    <row r="50" spans="1:4" ht="15" customHeight="1">
      <c r="A50" s="22">
        <v>1997</v>
      </c>
      <c r="B50" s="18">
        <f t="shared" si="0"/>
        <v>5.7630149429968025E-3</v>
      </c>
      <c r="C50" s="19">
        <v>5.2682477147758588E-2</v>
      </c>
      <c r="D50" s="22">
        <v>1997</v>
      </c>
    </row>
    <row r="51" spans="1:4" ht="15" customHeight="1">
      <c r="A51" s="22">
        <v>2001</v>
      </c>
      <c r="B51" s="18">
        <f t="shared" si="0"/>
        <v>1.5876142612070154E-4</v>
      </c>
      <c r="C51" s="19">
        <v>5.9400000000000008E-2</v>
      </c>
      <c r="D51" s="22"/>
    </row>
    <row r="52" spans="1:4" ht="15" customHeight="1">
      <c r="A52" s="22">
        <v>2005</v>
      </c>
      <c r="B52" s="18">
        <f t="shared" si="0"/>
        <v>-1.2000000000000066E-3</v>
      </c>
      <c r="C52" s="19">
        <v>5.2999999999999992E-2</v>
      </c>
      <c r="D52" s="22"/>
    </row>
    <row r="53" spans="1:4" ht="15" customHeight="1">
      <c r="A53" s="22">
        <v>2010</v>
      </c>
      <c r="B53" s="18">
        <f t="shared" si="0"/>
        <v>2.1500000000000019E-2</v>
      </c>
      <c r="C53" s="19">
        <v>5.6999999999999995E-2</v>
      </c>
      <c r="D53" s="22">
        <v>2010</v>
      </c>
    </row>
    <row r="54" spans="1:4" ht="15" customHeight="1">
      <c r="A54" s="22">
        <v>2015</v>
      </c>
      <c r="B54" s="18">
        <f t="shared" si="0"/>
        <v>1.0500000000000009E-2</v>
      </c>
      <c r="C54" s="19">
        <v>9.600000000000003E-2</v>
      </c>
      <c r="D54" s="22">
        <v>2015</v>
      </c>
    </row>
    <row r="55" spans="1:4" ht="15" customHeight="1" thickBot="1">
      <c r="A55" s="24">
        <v>2017</v>
      </c>
      <c r="B55" s="25">
        <f>B54+(B54-B53)</f>
        <v>-5.0000000000000044E-4</v>
      </c>
      <c r="C55" s="20">
        <v>7.8000000000000014E-2</v>
      </c>
      <c r="D55" s="24">
        <v>2017</v>
      </c>
    </row>
    <row r="56" spans="1:4" ht="15" customHeight="1" thickTop="1"/>
    <row r="62" spans="1:4" ht="15" customHeight="1">
      <c r="A62" s="15"/>
    </row>
    <row r="63" spans="1:4" ht="15" customHeight="1">
      <c r="A63" s="15"/>
    </row>
    <row r="64" spans="1:4" ht="15" customHeight="1">
      <c r="A64" s="15"/>
    </row>
    <row r="65" spans="1:1" ht="15" customHeight="1">
      <c r="A65" s="15"/>
    </row>
    <row r="66" spans="1:1" ht="15" customHeight="1">
      <c r="A66" s="15"/>
    </row>
    <row r="67" spans="1:1" ht="15" customHeight="1">
      <c r="A67" s="15"/>
    </row>
    <row r="68" spans="1:1" ht="15" customHeight="1">
      <c r="A68" s="15"/>
    </row>
    <row r="69" spans="1:1" ht="15" customHeight="1">
      <c r="A69" s="15"/>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9"/>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0.453125" style="19" bestFit="1" customWidth="1"/>
    <col min="3" max="3" width="26.81640625" style="19" bestFit="1" customWidth="1"/>
    <col min="4" max="4" width="22.36328125" style="8" bestFit="1" customWidth="1"/>
    <col min="5" max="5" width="11.26953125" style="8" customWidth="1"/>
    <col min="6" max="10" width="10.26953125" style="8" customWidth="1"/>
    <col min="11" max="16384" width="11.26953125" style="8"/>
  </cols>
  <sheetData>
    <row r="1" spans="1:4" ht="15" customHeight="1">
      <c r="A1" s="10" t="s">
        <v>8</v>
      </c>
    </row>
    <row r="3" spans="1:4" ht="15" customHeight="1">
      <c r="A3" s="9" t="s">
        <v>23</v>
      </c>
    </row>
    <row r="5" spans="1:4" ht="15" customHeight="1">
      <c r="A5" s="8" t="s">
        <v>15</v>
      </c>
    </row>
    <row r="6" spans="1:4" ht="15" customHeight="1">
      <c r="A6" s="8" t="s">
        <v>9</v>
      </c>
    </row>
    <row r="7" spans="1:4" ht="15" customHeight="1" thickBot="1">
      <c r="A7" s="11"/>
      <c r="B7" s="20"/>
      <c r="C7" s="20"/>
      <c r="D7" s="11"/>
    </row>
    <row r="8" spans="1:4" ht="15" customHeight="1" thickTop="1">
      <c r="A8" s="12" t="s">
        <v>4</v>
      </c>
      <c r="B8" s="21" t="s">
        <v>10</v>
      </c>
      <c r="C8" s="21" t="s">
        <v>16</v>
      </c>
      <c r="D8" s="12" t="s">
        <v>6</v>
      </c>
    </row>
    <row r="9" spans="1:4" ht="15" customHeight="1">
      <c r="A9" s="22">
        <v>1832</v>
      </c>
      <c r="B9" s="17">
        <f>C10-C9</f>
        <v>-7.4546601457095324E-2</v>
      </c>
      <c r="C9" s="17">
        <v>-5.7303735468167555E-2</v>
      </c>
      <c r="D9" s="22">
        <v>1832</v>
      </c>
    </row>
    <row r="10" spans="1:4" ht="15" customHeight="1">
      <c r="A10" s="22">
        <v>1835</v>
      </c>
      <c r="B10" s="18">
        <f>(C11-C9)/2</f>
        <v>-1.7599834703708725E-2</v>
      </c>
      <c r="C10" s="18">
        <v>-0.13185033692526288</v>
      </c>
      <c r="D10" s="22">
        <v>1835</v>
      </c>
    </row>
    <row r="11" spans="1:4" ht="15" customHeight="1">
      <c r="A11" s="22">
        <v>1837</v>
      </c>
      <c r="B11" s="18">
        <f t="shared" ref="B11:B54" si="0">(C12-C10)/2</f>
        <v>1.5546098538004149E-2</v>
      </c>
      <c r="C11" s="18">
        <v>-9.2503404875585005E-2</v>
      </c>
      <c r="D11" s="22">
        <v>1837</v>
      </c>
    </row>
    <row r="12" spans="1:4" ht="15" customHeight="1">
      <c r="A12" s="22">
        <v>1841</v>
      </c>
      <c r="B12" s="18">
        <f t="shared" si="0"/>
        <v>4.776703831121451E-2</v>
      </c>
      <c r="C12" s="18">
        <v>-0.10075813984925458</v>
      </c>
      <c r="D12" s="22">
        <v>1841</v>
      </c>
    </row>
    <row r="13" spans="1:4" ht="15" customHeight="1">
      <c r="A13" s="22">
        <v>1847</v>
      </c>
      <c r="B13" s="18">
        <f t="shared" si="0"/>
        <v>1.655800211234737E-3</v>
      </c>
      <c r="C13" s="18">
        <v>3.0306717468440159E-3</v>
      </c>
      <c r="D13" s="22">
        <v>1847</v>
      </c>
    </row>
    <row r="14" spans="1:4" ht="15" customHeight="1">
      <c r="A14" s="22">
        <v>1852</v>
      </c>
      <c r="B14" s="18">
        <f t="shared" si="0"/>
        <v>2.3685824340726191E-3</v>
      </c>
      <c r="C14" s="18">
        <v>-9.7446539426785106E-2</v>
      </c>
      <c r="D14" s="22">
        <v>1852</v>
      </c>
    </row>
    <row r="15" spans="1:4" ht="15" customHeight="1">
      <c r="A15" s="22">
        <v>1857</v>
      </c>
      <c r="B15" s="18">
        <f t="shared" si="0"/>
        <v>-4.3980140723904201E-2</v>
      </c>
      <c r="C15" s="18">
        <v>7.7678366149892542E-3</v>
      </c>
      <c r="D15" s="22">
        <v>1857</v>
      </c>
    </row>
    <row r="16" spans="1:4" ht="15" customHeight="1">
      <c r="A16" s="22">
        <v>1859</v>
      </c>
      <c r="B16" s="18">
        <f t="shared" si="0"/>
        <v>-4.3327540718165938E-3</v>
      </c>
      <c r="C16" s="18">
        <v>-0.18540682087459351</v>
      </c>
      <c r="D16" s="22">
        <v>1859</v>
      </c>
    </row>
    <row r="17" spans="1:4" ht="15" customHeight="1">
      <c r="A17" s="22">
        <v>1865</v>
      </c>
      <c r="B17" s="18">
        <f t="shared" si="0"/>
        <v>2.4947230167924994E-2</v>
      </c>
      <c r="C17" s="18">
        <v>-8.9767152864393348E-4</v>
      </c>
      <c r="D17" s="22">
        <v>1865</v>
      </c>
    </row>
    <row r="18" spans="1:4" ht="15" customHeight="1">
      <c r="A18" s="22">
        <v>1868</v>
      </c>
      <c r="B18" s="18">
        <f t="shared" si="0"/>
        <v>-7.3518367710440083E-2</v>
      </c>
      <c r="C18" s="18">
        <v>-0.13551236053874352</v>
      </c>
      <c r="D18" s="22">
        <v>1868</v>
      </c>
    </row>
    <row r="19" spans="1:4" ht="15" customHeight="1">
      <c r="A19" s="22">
        <v>1874</v>
      </c>
      <c r="B19" s="18">
        <f t="shared" si="0"/>
        <v>-1.3443980188032514E-2</v>
      </c>
      <c r="C19" s="18">
        <v>-0.14793440694952409</v>
      </c>
      <c r="D19" s="22">
        <v>1874</v>
      </c>
    </row>
    <row r="20" spans="1:4" ht="15" customHeight="1">
      <c r="A20" s="22">
        <v>1880</v>
      </c>
      <c r="B20" s="18">
        <f t="shared" si="0"/>
        <v>2.6068778281479271E-2</v>
      </c>
      <c r="C20" s="18">
        <v>-0.16240032091480855</v>
      </c>
      <c r="D20" s="22">
        <v>1880</v>
      </c>
    </row>
    <row r="21" spans="1:4" ht="15" customHeight="1">
      <c r="A21" s="22">
        <v>1885</v>
      </c>
      <c r="B21" s="18">
        <f t="shared" si="0"/>
        <v>6.2351888673055911E-2</v>
      </c>
      <c r="C21" s="18">
        <v>-9.5796850386565546E-2</v>
      </c>
      <c r="D21" s="22">
        <v>1885</v>
      </c>
    </row>
    <row r="22" spans="1:4" ht="15" customHeight="1">
      <c r="A22" s="22">
        <v>1886</v>
      </c>
      <c r="B22" s="18">
        <f t="shared" si="0"/>
        <v>1.1401355685410453E-2</v>
      </c>
      <c r="C22" s="18">
        <v>-3.7696543568696728E-2</v>
      </c>
      <c r="D22" s="22">
        <v>1886</v>
      </c>
    </row>
    <row r="23" spans="1:4" ht="15" customHeight="1">
      <c r="A23" s="22">
        <v>1892</v>
      </c>
      <c r="B23" s="18">
        <f t="shared" si="0"/>
        <v>-4.7244097860274226E-3</v>
      </c>
      <c r="C23" s="18">
        <v>-7.2994139015744641E-2</v>
      </c>
      <c r="D23" s="22">
        <v>1892</v>
      </c>
    </row>
    <row r="24" spans="1:4" ht="15" customHeight="1">
      <c r="A24" s="22">
        <v>1895</v>
      </c>
      <c r="B24" s="18">
        <f t="shared" si="0"/>
        <v>2.0984392704904237E-2</v>
      </c>
      <c r="C24" s="18">
        <v>-4.7145363140751573E-2</v>
      </c>
      <c r="D24" s="22">
        <v>1895</v>
      </c>
    </row>
    <row r="25" spans="1:4" ht="15" customHeight="1">
      <c r="A25" s="22">
        <v>1900</v>
      </c>
      <c r="B25" s="18">
        <f t="shared" si="0"/>
        <v>-2.852998022055192E-2</v>
      </c>
      <c r="C25" s="18">
        <v>-3.1025353605936168E-2</v>
      </c>
      <c r="D25" s="22"/>
    </row>
    <row r="26" spans="1:4" ht="15" customHeight="1">
      <c r="A26" s="22">
        <v>1906</v>
      </c>
      <c r="B26" s="18">
        <f t="shared" si="0"/>
        <v>-3.8721720706570428E-3</v>
      </c>
      <c r="C26" s="18">
        <v>-0.10420532358185541</v>
      </c>
      <c r="D26" s="22">
        <v>1906</v>
      </c>
    </row>
    <row r="27" spans="1:4" ht="15" customHeight="1">
      <c r="A27" s="23">
        <v>3654</v>
      </c>
      <c r="B27" s="18">
        <f t="shared" si="0"/>
        <v>1.2228999178042488E-2</v>
      </c>
      <c r="C27" s="18">
        <v>-3.8769697747250254E-2</v>
      </c>
      <c r="D27" s="23">
        <v>3654</v>
      </c>
    </row>
    <row r="28" spans="1:4" ht="15" customHeight="1">
      <c r="A28" s="23">
        <v>3988</v>
      </c>
      <c r="B28" s="18">
        <f t="shared" si="0"/>
        <v>-7.6671170428672331E-2</v>
      </c>
      <c r="C28" s="18">
        <v>-7.9747325225770438E-2</v>
      </c>
      <c r="D28" s="23">
        <v>3988</v>
      </c>
    </row>
    <row r="29" spans="1:4" ht="15" customHeight="1">
      <c r="A29" s="22">
        <v>1918</v>
      </c>
      <c r="B29" s="18">
        <f t="shared" si="0"/>
        <v>-1.3331604978925493E-2</v>
      </c>
      <c r="C29" s="18">
        <v>-0.19211203860459491</v>
      </c>
      <c r="D29" s="22">
        <v>1918</v>
      </c>
    </row>
    <row r="30" spans="1:4" ht="15" customHeight="1">
      <c r="A30" s="22">
        <v>1922</v>
      </c>
      <c r="B30" s="18">
        <f t="shared" si="0"/>
        <v>4.8068690988122192E-2</v>
      </c>
      <c r="C30" s="18">
        <v>-0.10641053518362142</v>
      </c>
      <c r="D30" s="22">
        <v>1922</v>
      </c>
    </row>
    <row r="31" spans="1:4" ht="15" customHeight="1">
      <c r="A31" s="22">
        <v>1923</v>
      </c>
      <c r="B31" s="18">
        <f t="shared" si="0"/>
        <v>1.4217233711966981E-3</v>
      </c>
      <c r="C31" s="18">
        <v>-9.597465662835053E-2</v>
      </c>
      <c r="D31" s="22"/>
    </row>
    <row r="32" spans="1:4" ht="15" customHeight="1">
      <c r="A32" s="22">
        <v>1924</v>
      </c>
      <c r="B32" s="18">
        <f t="shared" si="0"/>
        <v>4.1116648961639912E-3</v>
      </c>
      <c r="C32" s="18">
        <v>-0.10356708844122803</v>
      </c>
      <c r="D32" s="22">
        <v>1924</v>
      </c>
    </row>
    <row r="33" spans="1:4" ht="15" customHeight="1">
      <c r="A33" s="22">
        <v>1929</v>
      </c>
      <c r="B33" s="18">
        <f t="shared" si="0"/>
        <v>-1.5071019946088698E-2</v>
      </c>
      <c r="C33" s="26">
        <v>-8.7751326836022547E-2</v>
      </c>
      <c r="D33" s="22">
        <v>1929</v>
      </c>
    </row>
    <row r="34" spans="1:4" ht="15" customHeight="1">
      <c r="A34" s="22">
        <v>1931</v>
      </c>
      <c r="B34" s="18">
        <f t="shared" si="0"/>
        <v>-1.7492307549234448E-2</v>
      </c>
      <c r="C34" s="26">
        <v>-0.13370912833340542</v>
      </c>
      <c r="D34" s="22"/>
    </row>
    <row r="35" spans="1:4" ht="15" customHeight="1">
      <c r="A35" s="22">
        <v>1935</v>
      </c>
      <c r="B35" s="18">
        <f t="shared" si="0"/>
        <v>4.0845300627960573E-2</v>
      </c>
      <c r="C35" s="26">
        <v>-0.12273594193449144</v>
      </c>
      <c r="D35" s="22">
        <v>1935</v>
      </c>
    </row>
    <row r="36" spans="1:4" ht="15" customHeight="1">
      <c r="A36" s="22">
        <v>1945</v>
      </c>
      <c r="B36" s="18">
        <f t="shared" si="0"/>
        <v>2.1159358171585485E-2</v>
      </c>
      <c r="C36" s="26">
        <v>-5.2018527077484278E-2</v>
      </c>
      <c r="D36" s="22">
        <v>1945</v>
      </c>
    </row>
    <row r="37" spans="1:4" ht="15" customHeight="1">
      <c r="A37" s="22">
        <v>1950</v>
      </c>
      <c r="B37" s="18">
        <f t="shared" si="0"/>
        <v>-1.5963676437089375E-2</v>
      </c>
      <c r="C37" s="26">
        <v>-8.0417225591320474E-2</v>
      </c>
      <c r="D37" s="22"/>
    </row>
    <row r="38" spans="1:4" ht="15" customHeight="1">
      <c r="A38" s="22">
        <v>1951</v>
      </c>
      <c r="B38" s="18">
        <f t="shared" si="0"/>
        <v>4.4819625354402814E-3</v>
      </c>
      <c r="C38" s="26">
        <v>-8.3945879951663027E-2</v>
      </c>
      <c r="D38" s="22"/>
    </row>
    <row r="39" spans="1:4" ht="15" customHeight="1">
      <c r="A39" s="22">
        <v>1955</v>
      </c>
      <c r="B39" s="18">
        <f t="shared" si="0"/>
        <v>7.9164749618488572E-3</v>
      </c>
      <c r="C39" s="19">
        <v>-7.1453300520439911E-2</v>
      </c>
      <c r="D39" s="22"/>
    </row>
    <row r="40" spans="1:4" ht="15" customHeight="1">
      <c r="A40" s="22">
        <v>1959</v>
      </c>
      <c r="B40" s="18">
        <f t="shared" si="0"/>
        <v>9.8330307294933472E-3</v>
      </c>
      <c r="C40" s="19">
        <v>-6.8112930027965313E-2</v>
      </c>
      <c r="D40" s="22"/>
    </row>
    <row r="41" spans="1:4" ht="15" customHeight="1">
      <c r="A41" s="22">
        <v>1964</v>
      </c>
      <c r="B41" s="18">
        <f t="shared" si="0"/>
        <v>4.9718420651947981E-4</v>
      </c>
      <c r="C41" s="19">
        <v>-5.1787239061453216E-2</v>
      </c>
      <c r="D41" s="22"/>
    </row>
    <row r="42" spans="1:4" ht="15" customHeight="1">
      <c r="A42" s="22">
        <v>1966</v>
      </c>
      <c r="B42" s="18">
        <f t="shared" si="0"/>
        <v>-1.3250367420033216E-2</v>
      </c>
      <c r="C42" s="19">
        <v>-6.7118561614926353E-2</v>
      </c>
      <c r="D42" s="22"/>
    </row>
    <row r="43" spans="1:4" ht="15" customHeight="1">
      <c r="A43" s="22">
        <v>1970</v>
      </c>
      <c r="B43" s="18">
        <f t="shared" si="0"/>
        <v>6.279329263691763E-3</v>
      </c>
      <c r="C43" s="19">
        <v>-7.8287973901519647E-2</v>
      </c>
      <c r="D43" s="22"/>
    </row>
    <row r="44" spans="1:4" ht="15" customHeight="1">
      <c r="A44" s="23">
        <v>27061</v>
      </c>
      <c r="B44" s="18">
        <f t="shared" si="0"/>
        <v>-4.4400541905064705E-3</v>
      </c>
      <c r="C44" s="19">
        <v>-5.4559903087542827E-2</v>
      </c>
      <c r="D44" s="23"/>
    </row>
    <row r="45" spans="1:4" ht="15" customHeight="1">
      <c r="A45" s="23">
        <v>27303</v>
      </c>
      <c r="B45" s="18">
        <f t="shared" si="0"/>
        <v>-2.619540761759892E-2</v>
      </c>
      <c r="C45" s="19">
        <v>-8.7168082282532589E-2</v>
      </c>
      <c r="D45" s="23"/>
    </row>
    <row r="46" spans="1:4" ht="15" customHeight="1">
      <c r="A46" s="22">
        <v>1979</v>
      </c>
      <c r="B46" s="18">
        <f t="shared" si="0"/>
        <v>-1.2574476835757714E-2</v>
      </c>
      <c r="C46" s="19">
        <v>-0.10695071832274067</v>
      </c>
      <c r="D46" s="22">
        <v>1979</v>
      </c>
    </row>
    <row r="47" spans="1:4" ht="15" customHeight="1">
      <c r="A47" s="22">
        <v>1983</v>
      </c>
      <c r="B47" s="18">
        <f t="shared" si="0"/>
        <v>-1.6868684422974539E-2</v>
      </c>
      <c r="C47" s="19">
        <v>-0.11231703595404802</v>
      </c>
      <c r="D47" s="22"/>
    </row>
    <row r="48" spans="1:4" ht="15" customHeight="1">
      <c r="A48" s="22">
        <v>1987</v>
      </c>
      <c r="B48" s="18">
        <f t="shared" si="0"/>
        <v>-3.8780732816987573E-3</v>
      </c>
      <c r="C48" s="19">
        <v>-0.14068808716868975</v>
      </c>
      <c r="D48" s="22"/>
    </row>
    <row r="49" spans="1:4" ht="15" customHeight="1">
      <c r="A49" s="22">
        <v>1992</v>
      </c>
      <c r="B49" s="18">
        <f t="shared" si="0"/>
        <v>1.1930140885824753E-2</v>
      </c>
      <c r="C49" s="19">
        <v>-0.12007318251744553</v>
      </c>
      <c r="D49" s="22"/>
    </row>
    <row r="50" spans="1:4" ht="15" customHeight="1">
      <c r="A50" s="22">
        <v>1997</v>
      </c>
      <c r="B50" s="18">
        <f t="shared" si="0"/>
        <v>3.7365912587227629E-3</v>
      </c>
      <c r="C50" s="19">
        <v>-0.11682780539704024</v>
      </c>
      <c r="D50" s="22">
        <v>1997</v>
      </c>
    </row>
    <row r="51" spans="1:4" ht="15" customHeight="1">
      <c r="A51" s="22">
        <v>2001</v>
      </c>
      <c r="B51" s="18">
        <f t="shared" si="0"/>
        <v>-1.0586097301479885E-2</v>
      </c>
      <c r="C51" s="19">
        <v>-0.11260000000000001</v>
      </c>
      <c r="D51" s="22"/>
    </row>
    <row r="52" spans="1:4" ht="15" customHeight="1">
      <c r="A52" s="22">
        <v>2005</v>
      </c>
      <c r="B52" s="18">
        <f t="shared" si="0"/>
        <v>-1.0700000000000001E-2</v>
      </c>
      <c r="C52" s="19">
        <v>-0.13800000000000001</v>
      </c>
      <c r="D52" s="22"/>
    </row>
    <row r="53" spans="1:4" ht="15" customHeight="1">
      <c r="A53" s="22">
        <v>2010</v>
      </c>
      <c r="B53" s="18">
        <f t="shared" si="0"/>
        <v>1.100000000000001E-2</v>
      </c>
      <c r="C53" s="19">
        <v>-0.13400000000000001</v>
      </c>
      <c r="D53" s="22">
        <v>2010</v>
      </c>
    </row>
    <row r="54" spans="1:4" ht="15" customHeight="1">
      <c r="A54" s="22">
        <v>2015</v>
      </c>
      <c r="B54" s="18">
        <f t="shared" si="0"/>
        <v>2.0999999999999991E-2</v>
      </c>
      <c r="C54" s="19">
        <v>-0.11599999999999999</v>
      </c>
      <c r="D54" s="22">
        <v>2015</v>
      </c>
    </row>
    <row r="55" spans="1:4" ht="15" customHeight="1" thickBot="1">
      <c r="A55" s="24">
        <v>2017</v>
      </c>
      <c r="B55" s="25">
        <f>B54+(B54-B53)</f>
        <v>3.0999999999999972E-2</v>
      </c>
      <c r="C55" s="20">
        <v>-9.2000000000000026E-2</v>
      </c>
      <c r="D55" s="24">
        <v>2017</v>
      </c>
    </row>
    <row r="56" spans="1:4" ht="15" customHeight="1" thickTop="1"/>
    <row r="62" spans="1:4" ht="15" customHeight="1">
      <c r="A62" s="15"/>
    </row>
    <row r="63" spans="1:4" ht="15" customHeight="1">
      <c r="A63" s="15"/>
    </row>
    <row r="64" spans="1:4" ht="15" customHeight="1">
      <c r="A64" s="15"/>
    </row>
    <row r="65" spans="1:1" ht="15" customHeight="1">
      <c r="A65" s="15"/>
    </row>
    <row r="66" spans="1:1" ht="15" customHeight="1">
      <c r="A66" s="15"/>
    </row>
    <row r="67" spans="1:1" ht="15" customHeight="1">
      <c r="A67" s="15"/>
    </row>
    <row r="68" spans="1:1" ht="15" customHeight="1">
      <c r="A68" s="15"/>
    </row>
    <row r="69" spans="1:1" ht="15" customHeight="1">
      <c r="A69" s="15"/>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9"/>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0.453125" style="19" bestFit="1" customWidth="1"/>
    <col min="3" max="3" width="26.81640625" style="19" bestFit="1" customWidth="1"/>
    <col min="4" max="4" width="22.36328125" style="8" bestFit="1" customWidth="1"/>
    <col min="5" max="5" width="11.26953125" style="8" customWidth="1"/>
    <col min="6" max="10" width="10.26953125" style="8" customWidth="1"/>
    <col min="11" max="16384" width="11.26953125" style="8"/>
  </cols>
  <sheetData>
    <row r="1" spans="1:4" ht="15" customHeight="1">
      <c r="A1" s="10" t="s">
        <v>8</v>
      </c>
    </row>
    <row r="3" spans="1:4" ht="15" customHeight="1">
      <c r="A3" s="9" t="s">
        <v>25</v>
      </c>
    </row>
    <row r="5" spans="1:4" ht="15" customHeight="1">
      <c r="A5" s="8" t="s">
        <v>15</v>
      </c>
    </row>
    <row r="6" spans="1:4" ht="15" customHeight="1">
      <c r="A6" s="8" t="s">
        <v>9</v>
      </c>
    </row>
    <row r="7" spans="1:4" ht="15" customHeight="1" thickBot="1">
      <c r="A7" s="11"/>
      <c r="B7" s="20"/>
      <c r="C7" s="20"/>
      <c r="D7" s="11"/>
    </row>
    <row r="8" spans="1:4" ht="15" customHeight="1" thickTop="1">
      <c r="A8" s="12" t="s">
        <v>4</v>
      </c>
      <c r="B8" s="21" t="s">
        <v>10</v>
      </c>
      <c r="C8" s="21" t="s">
        <v>16</v>
      </c>
      <c r="D8" s="12" t="s">
        <v>6</v>
      </c>
    </row>
    <row r="9" spans="1:4" ht="15" customHeight="1">
      <c r="A9" s="22">
        <v>1832</v>
      </c>
      <c r="B9" s="17">
        <f>C10-C9</f>
        <v>-9.3680826486267632E-3</v>
      </c>
      <c r="C9" s="17">
        <v>5.7063089870764028E-2</v>
      </c>
      <c r="D9" s="22">
        <v>1832</v>
      </c>
    </row>
    <row r="10" spans="1:4" ht="15" customHeight="1">
      <c r="A10" s="22">
        <v>1835</v>
      </c>
      <c r="B10" s="18">
        <f>(C11-C9)/2</f>
        <v>-3.2693764573506118E-2</v>
      </c>
      <c r="C10" s="18">
        <v>4.7695007222137265E-2</v>
      </c>
      <c r="D10" s="22">
        <v>1835</v>
      </c>
    </row>
    <row r="11" spans="1:4" ht="15" customHeight="1">
      <c r="A11" s="22">
        <v>1837</v>
      </c>
      <c r="B11" s="18">
        <f t="shared" ref="B11:B54" si="0">(C12-C10)/2</f>
        <v>-2.6707274472985154E-2</v>
      </c>
      <c r="C11" s="18">
        <v>-8.3244392762482078E-3</v>
      </c>
      <c r="D11" s="22">
        <v>1837</v>
      </c>
    </row>
    <row r="12" spans="1:4" ht="15" customHeight="1">
      <c r="A12" s="22">
        <v>1841</v>
      </c>
      <c r="B12" s="18">
        <f t="shared" si="0"/>
        <v>5.7781758564878827E-2</v>
      </c>
      <c r="C12" s="18">
        <v>-5.7195417238330437E-3</v>
      </c>
      <c r="D12" s="22">
        <v>1841</v>
      </c>
    </row>
    <row r="13" spans="1:4" ht="15" customHeight="1">
      <c r="A13" s="22">
        <v>1847</v>
      </c>
      <c r="B13" s="18">
        <f t="shared" si="0"/>
        <v>-1.6149893506649943E-2</v>
      </c>
      <c r="C13" s="18">
        <v>0.10723907785350945</v>
      </c>
      <c r="D13" s="22">
        <v>1847</v>
      </c>
    </row>
    <row r="14" spans="1:4" ht="15" customHeight="1">
      <c r="A14" s="22">
        <v>1852</v>
      </c>
      <c r="B14" s="18">
        <f t="shared" si="0"/>
        <v>-7.4318287841552727E-2</v>
      </c>
      <c r="C14" s="18">
        <v>-3.8019328737132929E-2</v>
      </c>
      <c r="D14" s="22">
        <v>1852</v>
      </c>
    </row>
    <row r="15" spans="1:4" ht="15" customHeight="1">
      <c r="A15" s="22">
        <v>1857</v>
      </c>
      <c r="B15" s="18">
        <f t="shared" si="0"/>
        <v>-8.5774373459026332E-3</v>
      </c>
      <c r="C15" s="18">
        <v>-4.1397497829596008E-2</v>
      </c>
      <c r="D15" s="22">
        <v>1857</v>
      </c>
    </row>
    <row r="16" spans="1:4" ht="15" customHeight="1">
      <c r="A16" s="22">
        <v>1859</v>
      </c>
      <c r="B16" s="18">
        <f t="shared" si="0"/>
        <v>2.0275776489029246E-2</v>
      </c>
      <c r="C16" s="18">
        <v>-5.5174203428938196E-2</v>
      </c>
      <c r="D16" s="22">
        <v>1859</v>
      </c>
    </row>
    <row r="17" spans="1:4" ht="15" customHeight="1">
      <c r="A17" s="22">
        <v>1865</v>
      </c>
      <c r="B17" s="18">
        <f t="shared" si="0"/>
        <v>8.3373803463328761E-2</v>
      </c>
      <c r="C17" s="18">
        <v>-8.4594485153751287E-4</v>
      </c>
      <c r="D17" s="22">
        <v>1865</v>
      </c>
    </row>
    <row r="18" spans="1:4" ht="15" customHeight="1">
      <c r="A18" s="22">
        <v>1868</v>
      </c>
      <c r="B18" s="18">
        <f t="shared" si="0"/>
        <v>3.9093092317235074E-2</v>
      </c>
      <c r="C18" s="18">
        <v>0.11157340349771933</v>
      </c>
      <c r="D18" s="22">
        <v>1868</v>
      </c>
    </row>
    <row r="19" spans="1:4" ht="15" customHeight="1">
      <c r="A19" s="22">
        <v>1874</v>
      </c>
      <c r="B19" s="18">
        <f t="shared" si="0"/>
        <v>-2.3405177556119594E-2</v>
      </c>
      <c r="C19" s="18">
        <v>7.734023978293264E-2</v>
      </c>
      <c r="D19" s="22">
        <v>1874</v>
      </c>
    </row>
    <row r="20" spans="1:4" ht="15" customHeight="1">
      <c r="A20" s="22">
        <v>1880</v>
      </c>
      <c r="B20" s="18">
        <f t="shared" si="0"/>
        <v>-5.7916388759265691E-3</v>
      </c>
      <c r="C20" s="18">
        <v>6.4763048385480138E-2</v>
      </c>
      <c r="D20" s="22">
        <v>1880</v>
      </c>
    </row>
    <row r="21" spans="1:4" ht="15" customHeight="1">
      <c r="A21" s="22">
        <v>1885</v>
      </c>
      <c r="B21" s="18">
        <f t="shared" si="0"/>
        <v>-2.9077548030441241E-2</v>
      </c>
      <c r="C21" s="18">
        <v>6.5756962031079502E-2</v>
      </c>
      <c r="D21" s="22">
        <v>1885</v>
      </c>
    </row>
    <row r="22" spans="1:4" ht="15" customHeight="1">
      <c r="A22" s="22">
        <v>1886</v>
      </c>
      <c r="B22" s="18">
        <f t="shared" si="0"/>
        <v>-2.2108337673548611E-2</v>
      </c>
      <c r="C22" s="18">
        <v>6.6079523245976546E-3</v>
      </c>
      <c r="D22" s="22">
        <v>1886</v>
      </c>
    </row>
    <row r="23" spans="1:4" ht="15" customHeight="1">
      <c r="A23" s="22">
        <v>1892</v>
      </c>
      <c r="B23" s="18">
        <f t="shared" si="0"/>
        <v>6.711462415984859E-3</v>
      </c>
      <c r="C23" s="18">
        <v>2.1540286683982279E-2</v>
      </c>
      <c r="D23" s="22">
        <v>1892</v>
      </c>
    </row>
    <row r="24" spans="1:4" ht="15" customHeight="1">
      <c r="A24" s="22">
        <v>1895</v>
      </c>
      <c r="B24" s="18">
        <f t="shared" si="0"/>
        <v>5.1898745841893745E-3</v>
      </c>
      <c r="C24" s="18">
        <v>2.0030877156567373E-2</v>
      </c>
      <c r="D24" s="22">
        <v>1895</v>
      </c>
    </row>
    <row r="25" spans="1:4" ht="15" customHeight="1">
      <c r="A25" s="22">
        <v>1900</v>
      </c>
      <c r="B25" s="18">
        <f t="shared" si="0"/>
        <v>-1.4334841293806466E-2</v>
      </c>
      <c r="C25" s="18">
        <v>3.1920035852361028E-2</v>
      </c>
      <c r="D25" s="22"/>
    </row>
    <row r="26" spans="1:4" ht="15" customHeight="1">
      <c r="A26" s="22">
        <v>1906</v>
      </c>
      <c r="B26" s="18">
        <f t="shared" si="0"/>
        <v>-1.449496337032305E-2</v>
      </c>
      <c r="C26" s="18">
        <v>-8.6388054310455598E-3</v>
      </c>
      <c r="D26" s="22">
        <v>1906</v>
      </c>
    </row>
    <row r="27" spans="1:4" ht="15" customHeight="1">
      <c r="A27" s="23">
        <v>3654</v>
      </c>
      <c r="B27" s="18">
        <f t="shared" si="0"/>
        <v>-9.1559623649179467E-3</v>
      </c>
      <c r="C27" s="18">
        <v>2.9301091117149292E-3</v>
      </c>
      <c r="D27" s="23">
        <v>3654</v>
      </c>
    </row>
    <row r="28" spans="1:4" ht="15" customHeight="1">
      <c r="A28" s="23">
        <v>3988</v>
      </c>
      <c r="B28" s="18">
        <f t="shared" si="0"/>
        <v>2.4068533945518639E-2</v>
      </c>
      <c r="C28" s="18">
        <v>-2.6950730160881453E-2</v>
      </c>
      <c r="D28" s="23">
        <v>3988</v>
      </c>
    </row>
    <row r="29" spans="1:4" ht="15" customHeight="1">
      <c r="A29" s="22">
        <v>1918</v>
      </c>
      <c r="B29" s="18">
        <f t="shared" si="0"/>
        <v>2.9265577196579989E-2</v>
      </c>
      <c r="C29" s="18">
        <v>5.1067177002752207E-2</v>
      </c>
      <c r="D29" s="22">
        <v>1918</v>
      </c>
    </row>
    <row r="30" spans="1:4" ht="15" customHeight="1">
      <c r="A30" s="22">
        <v>1922</v>
      </c>
      <c r="B30" s="18">
        <f t="shared" si="0"/>
        <v>-2.1704779924468537E-2</v>
      </c>
      <c r="C30" s="18">
        <v>3.1580424232278526E-2</v>
      </c>
      <c r="D30" s="22">
        <v>1922</v>
      </c>
    </row>
    <row r="31" spans="1:4" ht="15" customHeight="1">
      <c r="A31" s="22">
        <v>1923</v>
      </c>
      <c r="B31" s="18">
        <f t="shared" si="0"/>
        <v>-1.0455756160558216E-2</v>
      </c>
      <c r="C31" s="18">
        <v>7.6576171538151327E-3</v>
      </c>
      <c r="D31" s="22"/>
    </row>
    <row r="32" spans="1:4" ht="15" customHeight="1">
      <c r="A32" s="22">
        <v>1924</v>
      </c>
      <c r="B32" s="18">
        <f t="shared" si="0"/>
        <v>-1.866622088452119E-3</v>
      </c>
      <c r="C32" s="18">
        <v>1.0668911911162093E-2</v>
      </c>
      <c r="D32" s="22">
        <v>1924</v>
      </c>
    </row>
    <row r="33" spans="1:4" ht="15" customHeight="1">
      <c r="A33" s="22">
        <v>1929</v>
      </c>
      <c r="B33" s="18">
        <f t="shared" si="0"/>
        <v>9.281854683214158E-3</v>
      </c>
      <c r="C33" s="26">
        <v>3.9243729769108948E-3</v>
      </c>
      <c r="D33" s="22">
        <v>1929</v>
      </c>
    </row>
    <row r="34" spans="1:4" ht="15" customHeight="1">
      <c r="A34" s="22">
        <v>1931</v>
      </c>
      <c r="B34" s="18">
        <f t="shared" si="0"/>
        <v>1.1190253612703066E-2</v>
      </c>
      <c r="C34" s="26">
        <v>2.9232621277590409E-2</v>
      </c>
      <c r="D34" s="22"/>
    </row>
    <row r="35" spans="1:4" ht="15" customHeight="1">
      <c r="A35" s="22">
        <v>1935</v>
      </c>
      <c r="B35" s="18">
        <f t="shared" si="0"/>
        <v>3.1125441366430806E-4</v>
      </c>
      <c r="C35" s="26">
        <v>2.6304880202317027E-2</v>
      </c>
      <c r="D35" s="22">
        <v>1935</v>
      </c>
    </row>
    <row r="36" spans="1:4" ht="15" customHeight="1">
      <c r="A36" s="22">
        <v>1945</v>
      </c>
      <c r="B36" s="18">
        <f t="shared" si="0"/>
        <v>8.616945818044619E-4</v>
      </c>
      <c r="C36" s="26">
        <v>2.9855130104919025E-2</v>
      </c>
      <c r="D36" s="22">
        <v>1945</v>
      </c>
    </row>
    <row r="37" spans="1:4" ht="15" customHeight="1">
      <c r="A37" s="22">
        <v>1950</v>
      </c>
      <c r="B37" s="18">
        <f t="shared" si="0"/>
        <v>-1.5986258569589962E-3</v>
      </c>
      <c r="C37" s="26">
        <v>2.8028269365925951E-2</v>
      </c>
      <c r="D37" s="22"/>
    </row>
    <row r="38" spans="1:4" ht="15" customHeight="1">
      <c r="A38" s="22">
        <v>1951</v>
      </c>
      <c r="B38" s="18">
        <f t="shared" si="0"/>
        <v>-1.7152681147053483E-4</v>
      </c>
      <c r="C38" s="26">
        <v>2.6657878391001033E-2</v>
      </c>
      <c r="D38" s="22"/>
    </row>
    <row r="39" spans="1:4" ht="15" customHeight="1">
      <c r="A39" s="22">
        <v>1955</v>
      </c>
      <c r="B39" s="18">
        <f t="shared" si="0"/>
        <v>-6.1224738033771042E-3</v>
      </c>
      <c r="C39" s="19">
        <v>2.7685215742984881E-2</v>
      </c>
      <c r="D39" s="22"/>
    </row>
    <row r="40" spans="1:4" ht="15" customHeight="1">
      <c r="A40" s="22">
        <v>1959</v>
      </c>
      <c r="B40" s="18">
        <f t="shared" si="0"/>
        <v>-1.3602584414884489E-2</v>
      </c>
      <c r="C40" s="19">
        <v>1.4412930784246825E-2</v>
      </c>
      <c r="D40" s="22"/>
    </row>
    <row r="41" spans="1:4" ht="15" customHeight="1">
      <c r="A41" s="22">
        <v>1964</v>
      </c>
      <c r="B41" s="18">
        <f t="shared" si="0"/>
        <v>-7.267513004373588E-3</v>
      </c>
      <c r="C41" s="19">
        <v>4.8004691321590354E-4</v>
      </c>
      <c r="D41" s="22"/>
    </row>
    <row r="42" spans="1:4" ht="15" customHeight="1">
      <c r="A42" s="22">
        <v>1966</v>
      </c>
      <c r="B42" s="18">
        <f t="shared" si="0"/>
        <v>2.3033019927405918E-3</v>
      </c>
      <c r="C42" s="19">
        <v>-1.2209522450035148E-4</v>
      </c>
      <c r="D42" s="22"/>
    </row>
    <row r="43" spans="1:4" ht="15" customHeight="1">
      <c r="A43" s="22">
        <v>1970</v>
      </c>
      <c r="B43" s="18">
        <f t="shared" si="0"/>
        <v>-1.4607606481893964E-3</v>
      </c>
      <c r="C43" s="19">
        <v>5.0866508986970871E-3</v>
      </c>
      <c r="D43" s="22"/>
    </row>
    <row r="44" spans="1:4" ht="15" customHeight="1">
      <c r="A44" s="23">
        <v>27061</v>
      </c>
      <c r="B44" s="18">
        <f t="shared" si="0"/>
        <v>-3.4407908930206288E-4</v>
      </c>
      <c r="C44" s="19">
        <v>-3.0436165208791444E-3</v>
      </c>
      <c r="D44" s="23"/>
    </row>
    <row r="45" spans="1:4" ht="15" customHeight="1">
      <c r="A45" s="23">
        <v>27303</v>
      </c>
      <c r="B45" s="18">
        <f t="shared" si="0"/>
        <v>-3.4811242426845967E-3</v>
      </c>
      <c r="C45" s="19">
        <v>4.3984927200929613E-3</v>
      </c>
      <c r="D45" s="23"/>
    </row>
    <row r="46" spans="1:4" ht="15" customHeight="1">
      <c r="A46" s="22">
        <v>1979</v>
      </c>
      <c r="B46" s="18">
        <f t="shared" si="0"/>
        <v>-1.747054710780227E-2</v>
      </c>
      <c r="C46" s="19">
        <v>-1.0005865006248338E-2</v>
      </c>
      <c r="D46" s="22">
        <v>1979</v>
      </c>
    </row>
    <row r="47" spans="1:4" ht="15" customHeight="1">
      <c r="A47" s="22">
        <v>1983</v>
      </c>
      <c r="B47" s="18">
        <f t="shared" si="0"/>
        <v>-1.7617504833294023E-2</v>
      </c>
      <c r="C47" s="19">
        <v>-3.0542601495511579E-2</v>
      </c>
      <c r="D47" s="22"/>
    </row>
    <row r="48" spans="1:4" ht="15" customHeight="1">
      <c r="A48" s="22">
        <v>1987</v>
      </c>
      <c r="B48" s="18">
        <f t="shared" si="0"/>
        <v>-6.3660127275607381E-3</v>
      </c>
      <c r="C48" s="19">
        <v>-4.5240874672836384E-2</v>
      </c>
      <c r="D48" s="22"/>
    </row>
    <row r="49" spans="1:4" ht="15" customHeight="1">
      <c r="A49" s="22">
        <v>1992</v>
      </c>
      <c r="B49" s="18">
        <f t="shared" si="0"/>
        <v>3.3091739923031827E-3</v>
      </c>
      <c r="C49" s="19">
        <v>-4.3274626950633055E-2</v>
      </c>
      <c r="D49" s="22"/>
    </row>
    <row r="50" spans="1:4" ht="15" customHeight="1">
      <c r="A50" s="22">
        <v>1997</v>
      </c>
      <c r="B50" s="18">
        <f t="shared" si="0"/>
        <v>5.3373134753165186E-3</v>
      </c>
      <c r="C50" s="19">
        <v>-3.8622526688230019E-2</v>
      </c>
      <c r="D50" s="22">
        <v>1997</v>
      </c>
    </row>
    <row r="51" spans="1:4" ht="15" customHeight="1">
      <c r="A51" s="22">
        <v>2001</v>
      </c>
      <c r="B51" s="18">
        <f t="shared" si="0"/>
        <v>-3.688736655885011E-3</v>
      </c>
      <c r="C51" s="19">
        <v>-3.2600000000000018E-2</v>
      </c>
      <c r="D51" s="22"/>
    </row>
    <row r="52" spans="1:4" ht="15" customHeight="1">
      <c r="A52" s="22">
        <v>2005</v>
      </c>
      <c r="B52" s="18">
        <f t="shared" si="0"/>
        <v>-1.0699999999999987E-2</v>
      </c>
      <c r="C52" s="19">
        <v>-4.6000000000000041E-2</v>
      </c>
      <c r="D52" s="22"/>
    </row>
    <row r="53" spans="1:4" ht="15" customHeight="1">
      <c r="A53" s="22">
        <v>2010</v>
      </c>
      <c r="B53" s="18">
        <f t="shared" si="0"/>
        <v>-5.4999999999999771E-3</v>
      </c>
      <c r="C53" s="19">
        <v>-5.3999999999999992E-2</v>
      </c>
      <c r="D53" s="22">
        <v>2010</v>
      </c>
    </row>
    <row r="54" spans="1:4" ht="15" customHeight="1">
      <c r="A54" s="22">
        <v>2015</v>
      </c>
      <c r="B54" s="18">
        <f t="shared" si="0"/>
        <v>-1.0000000000000009E-2</v>
      </c>
      <c r="C54" s="19">
        <v>-5.6999999999999995E-2</v>
      </c>
      <c r="D54" s="22">
        <v>2015</v>
      </c>
    </row>
    <row r="55" spans="1:4" ht="15" customHeight="1" thickBot="1">
      <c r="A55" s="24">
        <v>2017</v>
      </c>
      <c r="B55" s="25">
        <f>B54+(B54-B53)</f>
        <v>-1.4500000000000041E-2</v>
      </c>
      <c r="C55" s="20">
        <v>-7.400000000000001E-2</v>
      </c>
      <c r="D55" s="24">
        <v>2017</v>
      </c>
    </row>
    <row r="56" spans="1:4" ht="15" customHeight="1" thickTop="1"/>
    <row r="62" spans="1:4" ht="15" customHeight="1">
      <c r="A62" s="15"/>
    </row>
    <row r="63" spans="1:4" ht="15" customHeight="1">
      <c r="A63" s="15"/>
    </row>
    <row r="64" spans="1:4" ht="15" customHeight="1">
      <c r="A64" s="15"/>
    </row>
    <row r="65" spans="1:1" ht="15" customHeight="1">
      <c r="A65" s="15"/>
    </row>
    <row r="66" spans="1:1" ht="15" customHeight="1">
      <c r="A66" s="15"/>
    </row>
    <row r="67" spans="1:1" ht="15" customHeight="1">
      <c r="A67" s="15"/>
    </row>
    <row r="68" spans="1:1" ht="15" customHeight="1">
      <c r="A68" s="15"/>
    </row>
    <row r="69" spans="1:1" ht="15" customHeight="1">
      <c r="A69" s="15"/>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1</vt:i4>
      </vt:variant>
    </vt:vector>
  </HeadingPairs>
  <TitlesOfParts>
    <vt:vector size="8" baseType="lpstr">
      <vt:lpstr>Contents</vt:lpstr>
      <vt:lpstr>Metadata</vt:lpstr>
      <vt:lpstr>London</vt:lpstr>
      <vt:lpstr>SouthEast</vt:lpstr>
      <vt:lpstr>SouthWest</vt:lpstr>
      <vt:lpstr>NorthEast</vt:lpstr>
      <vt:lpstr>NorthWest</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2019-10-20T21:53:08Z</dcterms:modified>
</cp:coreProperties>
</file>